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upalsacjp-my.sharepoint.com/personal/25p063e_st_nupals_ac_jp/Documents/学友会用/サークル担当ファイル/"/>
    </mc:Choice>
  </mc:AlternateContent>
  <xr:revisionPtr revIDLastSave="2" documentId="8_{595C6F7A-6E97-4F8A-8936-6877F29C6693}" xr6:coauthVersionLast="47" xr6:coauthVersionMax="47" xr10:uidLastSave="{455768DE-37EE-41B4-A4B8-C30036529E0A}"/>
  <bookViews>
    <workbookView xWindow="-110" yWindow="-110" windowWidth="19420" windowHeight="11500" xr2:uid="{00000000-000D-0000-FFFF-FFFF00000000}"/>
  </bookViews>
  <sheets>
    <sheet name="会計決算報告書" sheetId="4" r:id="rId1"/>
    <sheet name="会計決算報告書(例)" sheetId="1" r:id="rId2"/>
  </sheets>
  <definedNames>
    <definedName name="_xlnm.Print_Area" localSheetId="0">会計決算報告書!$A$1:$J$57</definedName>
    <definedName name="_xlnm.Print_Area" localSheetId="1">'会計決算報告書(例)'!$A$1:$J$57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" l="1"/>
  <c r="D7" i="1"/>
  <c r="E51" i="1"/>
  <c r="E34" i="1"/>
  <c r="D16" i="1"/>
  <c r="D17" i="1"/>
  <c r="E18" i="1"/>
  <c r="E12" i="1"/>
</calcChain>
</file>

<file path=xl/sharedStrings.xml><?xml version="1.0" encoding="utf-8"?>
<sst xmlns="http://schemas.openxmlformats.org/spreadsheetml/2006/main" count="151" uniqueCount="62">
  <si>
    <t>年度会計予算書</t>
    <rPh sb="0" eb="2">
      <t>ネンド</t>
    </rPh>
    <rPh sb="4" eb="6">
      <t>ヨサン</t>
    </rPh>
    <rPh sb="6" eb="7">
      <t>ショ</t>
    </rPh>
    <phoneticPr fontId="1"/>
  </si>
  <si>
    <t>サークル名　(　　　　　　　　　　　　　　)</t>
  </si>
  <si>
    <t>【１】収入</t>
    <rPh sb="3" eb="5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</si>
  <si>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</si>
  <si>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</si>
  <si>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</si>
  <si>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</si>
  <si>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部費</t>
    <rPh sb="0" eb="2">
      <t>ブヒ</t>
    </rPh>
    <phoneticPr fontId="1"/>
  </si>
  <si>
    <t xml:space="preserve">    　人ｘ　   　　　       　円（年間）＝         </t>
    <rPh sb="5" eb="6">
      <t>ニン</t>
    </rPh>
    <rPh sb="22" eb="23">
      <t>エン</t>
    </rPh>
    <rPh sb="24" eb="26">
      <t>ネンカン</t>
    </rPh>
    <phoneticPr fontId="1"/>
  </si>
  <si>
    <t>学友会補助</t>
    <rPh sb="0" eb="2">
      <t>ガクユウ</t>
    </rPh>
    <rPh sb="2" eb="3">
      <t>カイ</t>
    </rPh>
    <rPh sb="3" eb="5">
      <t>ホジョ</t>
    </rPh>
    <phoneticPr fontId="1"/>
  </si>
  <si>
    <t>←④を記入する。</t>
    <rPh sb="3" eb="5">
      <t>キニュウ</t>
    </rPh>
    <phoneticPr fontId="1"/>
  </si>
  <si>
    <t>新薬祭売上</t>
    <rPh sb="0" eb="2">
      <t>シンヤク</t>
    </rPh>
    <rPh sb="2" eb="3">
      <t>サイ</t>
    </rPh>
    <rPh sb="3" eb="5">
      <t>ウリアゲ</t>
    </rPh>
    <phoneticPr fontId="1"/>
  </si>
  <si>
    <t>その他収入</t>
    <rPh sb="2" eb="3">
      <t>タ</t>
    </rPh>
    <rPh sb="3" eb="5">
      <t>シュウニュウ</t>
    </rPh>
    <phoneticPr fontId="1"/>
  </si>
  <si>
    <t>計</t>
    <rPh sb="0" eb="1">
      <t>ケイ</t>
    </rPh>
    <phoneticPr fontId="1"/>
  </si>
  <si>
    <t>①</t>
    <phoneticPr fontId="1"/>
  </si>
  <si>
    <t>【２】支出　</t>
  </si>
  <si>
    <t>≪補助金対象≫＋≪補助金対象外≫＝【２】</t>
    <rPh sb="1" eb="4">
      <t>ホジョキン</t>
    </rPh>
    <rPh sb="4" eb="6">
      <t>タイショウ</t>
    </rPh>
    <rPh sb="9" eb="12">
      <t>ホジョキン</t>
    </rPh>
    <rPh sb="12" eb="14">
      <t>タイショウ</t>
    </rPh>
    <rPh sb="14" eb="15">
      <t>ガイ</t>
    </rPh>
    <phoneticPr fontId="1"/>
  </si>
  <si>
    <t>補助金対象額</t>
    <rPh sb="0" eb="3">
      <t>ホジョキン</t>
    </rPh>
    <rPh sb="3" eb="5">
      <t>タイショウ</t>
    </rPh>
    <rPh sb="5" eb="6">
      <t>ガク</t>
    </rPh>
    <phoneticPr fontId="1"/>
  </si>
  <si>
    <t>←③を記入する</t>
    <rPh sb="3" eb="5">
      <t>キニュウ</t>
    </rPh>
    <phoneticPr fontId="1"/>
  </si>
  <si>
    <t>補助金対象外額</t>
    <rPh sb="0" eb="3">
      <t>ホジョキン</t>
    </rPh>
    <rPh sb="3" eb="6">
      <t>タイショウガイ</t>
    </rPh>
    <rPh sb="6" eb="7">
      <t>ガク</t>
    </rPh>
    <phoneticPr fontId="1"/>
  </si>
  <si>
    <t>←⑤を記入する</t>
    <rPh sb="3" eb="5">
      <t>キニュウ</t>
    </rPh>
    <phoneticPr fontId="1"/>
  </si>
  <si>
    <t>②</t>
    <phoneticPr fontId="1"/>
  </si>
  <si>
    <t>（②＝③＋⑤）、必ず①と同額であること。</t>
    <rPh sb="8" eb="9">
      <t>カナラ</t>
    </rPh>
    <rPh sb="12" eb="14">
      <t>ドウガク</t>
    </rPh>
    <phoneticPr fontId="1"/>
  </si>
  <si>
    <t>≪補助金対象≫</t>
    <rPh sb="1" eb="4">
      <t>ホジョキン</t>
    </rPh>
    <rPh sb="4" eb="6">
      <t>タイショウ</t>
    </rPh>
    <phoneticPr fontId="1"/>
  </si>
  <si>
    <t>補助率：　　　　％</t>
    <rPh sb="0" eb="3">
      <t>ホジョリツ</t>
    </rPh>
    <phoneticPr fontId="1"/>
  </si>
  <si>
    <t>補助率</t>
    <rPh sb="0" eb="3">
      <t>ホジョリツ</t>
    </rPh>
    <phoneticPr fontId="1"/>
  </si>
  <si>
    <t>補助額</t>
    <rPh sb="0" eb="2">
      <t>ホジョ</t>
    </rPh>
    <rPh sb="2" eb="3">
      <t>ガク</t>
    </rPh>
    <phoneticPr fontId="1"/>
  </si>
  <si>
    <t>消耗品</t>
  </si>
  <si>
    <t>%</t>
    <phoneticPr fontId="1"/>
  </si>
  <si>
    <t>備品</t>
  </si>
  <si>
    <t>大会諸経費</t>
    <rPh sb="0" eb="2">
      <t>タイカイ</t>
    </rPh>
    <rPh sb="2" eb="5">
      <t>ショケイヒ</t>
    </rPh>
    <phoneticPr fontId="1"/>
  </si>
  <si>
    <t>連盟等加盟費</t>
    <rPh sb="0" eb="2">
      <t>レンメイ</t>
    </rPh>
    <rPh sb="2" eb="3">
      <t>ナド</t>
    </rPh>
    <phoneticPr fontId="1"/>
  </si>
  <si>
    <t>大会等参加費</t>
    <rPh sb="0" eb="2">
      <t>タイカイ</t>
    </rPh>
    <rPh sb="2" eb="3">
      <t>ナド</t>
    </rPh>
    <phoneticPr fontId="1"/>
  </si>
  <si>
    <t>登録費(個人単位）</t>
    <rPh sb="4" eb="6">
      <t>コジン</t>
    </rPh>
    <rPh sb="6" eb="8">
      <t>タンイ</t>
    </rPh>
    <phoneticPr fontId="1"/>
  </si>
  <si>
    <t>会場費</t>
  </si>
  <si>
    <t>保険費</t>
  </si>
  <si>
    <t>医療用具</t>
  </si>
  <si>
    <t>人件費</t>
    <rPh sb="0" eb="3">
      <t>ジンケンヒ</t>
    </rPh>
    <phoneticPr fontId="1"/>
  </si>
  <si>
    <t>遠征費</t>
    <phoneticPr fontId="1"/>
  </si>
  <si>
    <t>その他</t>
  </si>
  <si>
    <t>小計</t>
    <rPh sb="0" eb="2">
      <t>ショウケイ</t>
    </rPh>
    <phoneticPr fontId="1"/>
  </si>
  <si>
    <t>③</t>
    <phoneticPr fontId="1"/>
  </si>
  <si>
    <t>④</t>
    <phoneticPr fontId="1"/>
  </si>
  <si>
    <t>≪補助金対象外≫</t>
    <rPh sb="1" eb="4">
      <t>ホジョキン</t>
    </rPh>
    <rPh sb="4" eb="6">
      <t>タイショウ</t>
    </rPh>
    <rPh sb="6" eb="7">
      <t>ガイ</t>
    </rPh>
    <phoneticPr fontId="1"/>
  </si>
  <si>
    <t>消耗品</t>
    <phoneticPr fontId="1"/>
  </si>
  <si>
    <t>その他</t>
    <phoneticPr fontId="1"/>
  </si>
  <si>
    <t>繰越金</t>
    <rPh sb="0" eb="2">
      <t>クリコシ</t>
    </rPh>
    <rPh sb="2" eb="3">
      <t>キン</t>
    </rPh>
    <phoneticPr fontId="1"/>
  </si>
  <si>
    <t>⑤</t>
    <phoneticPr fontId="1"/>
  </si>
  <si>
    <t>以上、相違ありません。</t>
    <rPh sb="0" eb="2">
      <t>イジョウ</t>
    </rPh>
    <rPh sb="3" eb="5">
      <t>ソウイ</t>
    </rPh>
    <phoneticPr fontId="1"/>
  </si>
  <si>
    <t>年　　月　　日</t>
  </si>
  <si>
    <t>部長</t>
    <rPh sb="0" eb="2">
      <t>ブチョウ</t>
    </rPh>
    <phoneticPr fontId="1"/>
  </si>
  <si>
    <t>会計</t>
    <rPh sb="0" eb="2">
      <t>カイケイ</t>
    </rPh>
    <phoneticPr fontId="1"/>
  </si>
  <si>
    <t>　</t>
    <phoneticPr fontId="1"/>
  </si>
  <si>
    <t>2019年度会計決算報告書</t>
    <phoneticPr fontId="1"/>
  </si>
  <si>
    <r>
      <t>サークル名（　　　　　</t>
    </r>
    <r>
      <rPr>
        <b/>
        <sz val="12"/>
        <color rgb="FFFF0000"/>
        <rFont val="ＭＳ Ｐゴシック"/>
        <family val="3"/>
        <charset val="128"/>
        <scheme val="minor"/>
      </rPr>
      <t>○○○サークル</t>
    </r>
    <r>
      <rPr>
        <b/>
        <sz val="12"/>
        <color theme="1"/>
        <rFont val="ＭＳ Ｐゴシック"/>
        <family val="2"/>
        <charset val="128"/>
        <scheme val="minor"/>
      </rPr>
      <t>　　　　　　）</t>
    </r>
    <rPh sb="4" eb="5">
      <t>メイ</t>
    </rPh>
    <phoneticPr fontId="1"/>
  </si>
  <si>
    <r>
      <t xml:space="preserve">  　</t>
    </r>
    <r>
      <rPr>
        <sz val="11"/>
        <color rgb="FFFF0000"/>
        <rFont val="ＭＳ Ｐゴシック"/>
        <family val="2"/>
        <charset val="128"/>
        <scheme val="minor"/>
      </rPr>
      <t>38</t>
    </r>
    <r>
      <rPr>
        <sz val="11"/>
        <color theme="1"/>
        <rFont val="ＭＳ Ｐゴシック"/>
        <family val="2"/>
        <charset val="128"/>
        <scheme val="minor"/>
      </rPr>
      <t xml:space="preserve">人ｘ　   　　　 </t>
    </r>
    <r>
      <rPr>
        <sz val="11"/>
        <color rgb="FFFF0000"/>
        <rFont val="ＭＳ Ｐゴシック"/>
        <family val="2"/>
        <charset val="128"/>
        <scheme val="minor"/>
      </rPr>
      <t xml:space="preserve"> 5,000</t>
    </r>
    <r>
      <rPr>
        <sz val="11"/>
        <color theme="1"/>
        <rFont val="ＭＳ Ｐゴシック"/>
        <family val="2"/>
        <charset val="128"/>
        <scheme val="minor"/>
      </rPr>
      <t>円（年間）＝</t>
    </r>
    <r>
      <rPr>
        <sz val="11"/>
        <color rgb="FFFF0000"/>
        <rFont val="ＭＳ Ｐゴシック"/>
        <family val="2"/>
        <charset val="128"/>
        <scheme val="minor"/>
      </rPr>
      <t>190,000</t>
    </r>
    <r>
      <rPr>
        <sz val="11"/>
        <color rgb="FF002060"/>
        <rFont val="ＭＳ Ｐゴシック"/>
        <family val="3"/>
        <charset val="128"/>
        <scheme val="minor"/>
      </rPr>
      <t xml:space="preserve"> </t>
    </r>
    <rPh sb="5" eb="6">
      <t>ニン</t>
    </rPh>
    <rPh sb="21" eb="22">
      <t>エン</t>
    </rPh>
    <rPh sb="23" eb="25">
      <t>ネンカン</t>
    </rPh>
    <phoneticPr fontId="1"/>
  </si>
  <si>
    <t>新入生歓迎会BBQ参加費</t>
    <rPh sb="0" eb="3">
      <t>シンニュウセイ</t>
    </rPh>
    <rPh sb="3" eb="5">
      <t>カンゲイ</t>
    </rPh>
    <rPh sb="5" eb="6">
      <t>カイ</t>
    </rPh>
    <rPh sb="9" eb="12">
      <t>サンカヒ</t>
    </rPh>
    <phoneticPr fontId="1"/>
  </si>
  <si>
    <r>
      <t>補助率：　　</t>
    </r>
    <r>
      <rPr>
        <b/>
        <sz val="11"/>
        <color rgb="FFFF0000"/>
        <rFont val="ＭＳ Ｐゴシック"/>
        <family val="3"/>
        <charset val="128"/>
        <scheme val="minor"/>
      </rPr>
      <t>69</t>
    </r>
    <r>
      <rPr>
        <sz val="11"/>
        <color theme="1"/>
        <rFont val="ＭＳ Ｐゴシック"/>
        <family val="2"/>
        <charset val="128"/>
        <scheme val="minor"/>
      </rPr>
      <t>％</t>
    </r>
    <rPh sb="0" eb="3">
      <t>ホジョリツ</t>
    </rPh>
    <phoneticPr fontId="1"/>
  </si>
  <si>
    <t>新歓BBQ、新薬祭出店、ミーティング時の菓子代</t>
    <rPh sb="0" eb="2">
      <t>シンカン</t>
    </rPh>
    <rPh sb="1" eb="2">
      <t>カン</t>
    </rPh>
    <rPh sb="6" eb="8">
      <t>シンヤク</t>
    </rPh>
    <rPh sb="8" eb="9">
      <t>サイ</t>
    </rPh>
    <rPh sb="9" eb="11">
      <t>シュッテン</t>
    </rPh>
    <rPh sb="18" eb="19">
      <t>ジ</t>
    </rPh>
    <rPh sb="20" eb="22">
      <t>カシ</t>
    </rPh>
    <rPh sb="22" eb="23">
      <t>ダイ</t>
    </rPh>
    <phoneticPr fontId="1"/>
  </si>
  <si>
    <t>2020年　○月　○日</t>
    <phoneticPr fontId="1"/>
  </si>
  <si>
    <r>
      <rPr>
        <sz val="11"/>
        <color rgb="FFFF0000"/>
        <rFont val="ＭＳ Ｐゴシック"/>
        <family val="2"/>
        <charset val="128"/>
        <scheme val="minor"/>
      </rPr>
      <t>薬科　太郎</t>
    </r>
    <r>
      <rPr>
        <sz val="11"/>
        <color theme="1"/>
        <rFont val="ＭＳ Ｐゴシック"/>
        <family val="2"/>
        <charset val="128"/>
        <scheme val="minor"/>
      </rPr>
      <t>　　　　　　　　　</t>
    </r>
    <rPh sb="0" eb="2">
      <t>ヤッカ</t>
    </rPh>
    <rPh sb="3" eb="5">
      <t>タロウ</t>
    </rPh>
    <phoneticPr fontId="1"/>
  </si>
  <si>
    <r>
      <rPr>
        <sz val="11"/>
        <color rgb="FFFF0000"/>
        <rFont val="ＭＳ Ｐゴシック"/>
        <family val="2"/>
        <charset val="128"/>
        <scheme val="minor"/>
      </rPr>
      <t>学友　次郎　</t>
    </r>
    <r>
      <rPr>
        <sz val="11"/>
        <color theme="1"/>
        <rFont val="ＭＳ Ｐゴシック"/>
        <family val="2"/>
        <charset val="128"/>
        <scheme val="minor"/>
      </rPr>
      <t>　　　　　　　　</t>
    </r>
    <rPh sb="0" eb="2">
      <t>ガクユウ</t>
    </rPh>
    <rPh sb="3" eb="5">
      <t>ジロウ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</si>
</sst>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/>
      <right style="thin">
        <color auto="1"/>
      </right>
      <top style="dotted">
        <color auto="1"/>
      </top>
      <bottom style="thick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dotted">
        <color auto="1"/>
      </bottom>
      <diagonal/>
    </border>
    <border>
      <left/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</cellStyleXfs>
  <cellXfs count="1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9" fontId="0" fillId="0" borderId="40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9" fontId="0" fillId="0" borderId="15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8" fillId="0" borderId="37" xfId="0" applyNumberFormat="1" applyFont="1" applyBorder="1" applyAlignment="1">
      <alignment horizontal="right" vertical="center"/>
    </xf>
    <xf numFmtId="9" fontId="8" fillId="0" borderId="40" xfId="0" applyNumberFormat="1" applyFont="1" applyBorder="1" applyAlignment="1">
      <alignment horizontal="right" vertical="center"/>
    </xf>
    <xf numFmtId="9" fontId="8" fillId="0" borderId="17" xfId="0" applyNumberFormat="1" applyFont="1" applyBorder="1" applyAlignment="1">
      <alignment horizontal="right" vertical="center"/>
    </xf>
    <xf numFmtId="9" fontId="8" fillId="0" borderId="26" xfId="0" applyNumberFormat="1" applyFont="1" applyBorder="1" applyAlignment="1">
      <alignment horizontal="right" vertical="center"/>
    </xf>
    <xf numFmtId="38" fontId="13" fillId="0" borderId="20" xfId="1" applyFont="1" applyBorder="1" applyAlignment="1">
      <alignment horizontal="center" vertical="center"/>
    </xf>
    <xf numFmtId="38" fontId="11" fillId="0" borderId="21" xfId="1" applyFont="1" applyBorder="1" applyAlignment="1">
      <alignment vertical="center"/>
    </xf>
    <xf numFmtId="38" fontId="14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vertical="center"/>
    </xf>
    <xf numFmtId="9" fontId="0" fillId="0" borderId="37" xfId="2" applyFont="1" applyBorder="1" applyAlignment="1">
      <alignment horizontal="right" vertical="center"/>
    </xf>
    <xf numFmtId="9" fontId="0" fillId="0" borderId="40" xfId="2" applyFont="1" applyBorder="1" applyAlignment="1">
      <alignment horizontal="right" vertical="center"/>
    </xf>
    <xf numFmtId="9" fontId="0" fillId="0" borderId="17" xfId="2" applyFont="1" applyBorder="1" applyAlignment="1">
      <alignment horizontal="right" vertical="center"/>
    </xf>
    <xf numFmtId="9" fontId="0" fillId="0" borderId="15" xfId="2" applyFont="1" applyBorder="1" applyAlignment="1">
      <alignment horizontal="right" vertical="center"/>
    </xf>
    <xf numFmtId="9" fontId="0" fillId="0" borderId="26" xfId="2" applyFont="1" applyBorder="1" applyAlignment="1">
      <alignment horizontal="right" vertical="center"/>
    </xf>
    <xf numFmtId="38" fontId="0" fillId="0" borderId="0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8" fontId="8" fillId="0" borderId="2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9" fontId="0" fillId="0" borderId="40" xfId="0" applyNumberFormat="1" applyBorder="1" applyAlignment="1">
      <alignment horizontal="left" vertical="center"/>
    </xf>
    <xf numFmtId="9" fontId="0" fillId="0" borderId="41" xfId="0" applyNumberForma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38" fontId="8" fillId="0" borderId="10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47" xfId="1" applyFont="1" applyBorder="1" applyAlignment="1">
      <alignment vertical="center"/>
    </xf>
    <xf numFmtId="38" fontId="8" fillId="0" borderId="48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8" fillId="0" borderId="55" xfId="1" applyFont="1" applyBorder="1" applyAlignment="1">
      <alignment vertical="center"/>
    </xf>
    <xf numFmtId="38" fontId="8" fillId="0" borderId="56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38" fontId="8" fillId="0" borderId="53" xfId="1" applyFont="1" applyBorder="1" applyAlignment="1">
      <alignment vertical="center"/>
    </xf>
    <xf numFmtId="38" fontId="8" fillId="0" borderId="54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8" fillId="0" borderId="10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CC00"/>
      <color rgb="FF008080"/>
      <color rgb="FFFFCC00"/>
      <color rgb="FFFF5050"/>
      <color rgb="FFFF9900"/>
      <color rgb="FF9999FF"/>
      <color rgb="FF33CCCC"/>
      <color rgb="FFFFCC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16566</xdr:colOff>
      <xdr:row>21</xdr:row>
      <xdr:rowOff>8282</xdr:rowOff>
    </xdr:from>
    <xdr:to>
      <xdr:col>8</xdr:col>
      <xdr:colOff>8283</xdr:colOff>
      <xdr:row>32</xdr:row>
      <xdr:rowOff>182217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01718" y="4075043"/>
          <a:ext cx="1076739" cy="2269435"/>
        </a:xfrm>
        <a:prstGeom prst="roundRect">
          <a:avLst/>
        </a:prstGeom>
        <a:noFill/>
        <a:ln w="38100">
          <a:solidFill>
            <a:srgbClr val="33CC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8285</xdr:colOff>
      <xdr:row>35</xdr:row>
      <xdr:rowOff>173936</xdr:rowOff>
    </xdr:from>
    <xdr:ext cx="2522101" cy="10092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03785" y="6800023"/>
          <a:ext cx="2522101" cy="1009251"/>
        </a:xfrm>
        <a:prstGeom prst="rect">
          <a:avLst/>
        </a:prstGeom>
        <a:ln>
          <a:solidFill>
            <a:srgbClr val="33CCCC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返却された伝票の該当費目の補助額を</a:t>
          </a:r>
          <a:endParaRPr kumimoji="1" lang="en-US" altLang="ja-JP" sz="1100"/>
        </a:p>
        <a:p>
          <a:r>
            <a:rPr kumimoji="1" lang="ja-JP" altLang="en-US" sz="1100"/>
            <a:t>全て足した額を記入します。</a:t>
          </a:r>
          <a:endParaRPr kumimoji="1" lang="en-US" altLang="ja-JP" sz="1100"/>
        </a:p>
        <a:p>
          <a:r>
            <a:rPr kumimoji="1" lang="ja-JP" altLang="en-US" sz="1100"/>
            <a:t>会計報告書に記入した各項目の金額に</a:t>
          </a:r>
          <a:endParaRPr kumimoji="1" lang="en-US" altLang="ja-JP" sz="1100"/>
        </a:p>
        <a:p>
          <a:r>
            <a:rPr kumimoji="1" lang="ja-JP" altLang="en-US" sz="1100"/>
            <a:t>補助率をかけると端数処理によって</a:t>
          </a:r>
          <a:endParaRPr kumimoji="1" lang="en-US" altLang="ja-JP" sz="1100"/>
        </a:p>
        <a:p>
          <a:r>
            <a:rPr kumimoji="1" lang="ja-JP" altLang="en-US" sz="1100"/>
            <a:t>実際の補助額と差ができてしまいます。</a:t>
          </a:r>
        </a:p>
      </xdr:txBody>
    </xdr:sp>
    <xdr:clientData/>
  </xdr:oneCellAnchor>
  <xdr:twoCellAnchor>
    <xdr:from>
      <xdr:col>5</xdr:col>
      <xdr:colOff>126336</xdr:colOff>
      <xdr:row>27</xdr:row>
      <xdr:rowOff>0</xdr:rowOff>
    </xdr:from>
    <xdr:to>
      <xdr:col>6</xdr:col>
      <xdr:colOff>16566</xdr:colOff>
      <xdr:row>35</xdr:row>
      <xdr:rowOff>173936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2" idx="1"/>
          <a:endCxn id="3" idx="0"/>
        </xdr:cNvCxnSpPr>
      </xdr:nvCxnSpPr>
      <xdr:spPr>
        <a:xfrm flipH="1">
          <a:off x="3364836" y="5209761"/>
          <a:ext cx="436882" cy="1590262"/>
        </a:xfrm>
        <a:prstGeom prst="line">
          <a:avLst/>
        </a:prstGeom>
        <a:ln w="28575">
          <a:solidFill>
            <a:srgbClr val="33CC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33</xdr:row>
      <xdr:rowOff>8282</xdr:rowOff>
    </xdr:from>
    <xdr:to>
      <xdr:col>8</xdr:col>
      <xdr:colOff>0</xdr:colOff>
      <xdr:row>34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785153" y="6361043"/>
          <a:ext cx="1085021" cy="182218"/>
        </a:xfrm>
        <a:prstGeom prst="round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5</xdr:row>
      <xdr:rowOff>190499</xdr:rowOff>
    </xdr:from>
    <xdr:to>
      <xdr:col>5</xdr:col>
      <xdr:colOff>0</xdr:colOff>
      <xdr:row>7</xdr:row>
      <xdr:rowOff>8282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95500" y="1333499"/>
          <a:ext cx="1143000" cy="198783"/>
        </a:xfrm>
        <a:prstGeom prst="round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289890</xdr:colOff>
      <xdr:row>23</xdr:row>
      <xdr:rowOff>16564</xdr:rowOff>
    </xdr:from>
    <xdr:ext cx="2198615" cy="64248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60064" y="4464325"/>
          <a:ext cx="2198615" cy="642484"/>
        </a:xfrm>
        <a:prstGeom prst="rect">
          <a:avLst/>
        </a:prstGeom>
        <a:solidFill>
          <a:schemeClr val="bg1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【</a:t>
          </a:r>
          <a:r>
            <a:rPr kumimoji="1" lang="ja-JP" altLang="en-US" sz="1100"/>
            <a:t>１</a:t>
          </a:r>
          <a:r>
            <a:rPr kumimoji="1" lang="en-US" altLang="ja-JP" sz="1100"/>
            <a:t>】</a:t>
          </a:r>
          <a:r>
            <a:rPr kumimoji="1" lang="ja-JP" altLang="en-US" sz="1100"/>
            <a:t>収入の学友会補助欄には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学友会からの補助金額である④と</a:t>
          </a:r>
          <a:endParaRPr lang="ja-JP" altLang="ja-JP">
            <a:effectLst/>
          </a:endParaRPr>
        </a:p>
        <a:p>
          <a:r>
            <a:rPr kumimoji="1" lang="ja-JP" altLang="en-US" sz="1100"/>
            <a:t>同額を記入します。</a:t>
          </a:r>
        </a:p>
      </xdr:txBody>
    </xdr:sp>
    <xdr:clientData/>
  </xdr:oneCellAnchor>
  <xdr:twoCellAnchor>
    <xdr:from>
      <xdr:col>5</xdr:col>
      <xdr:colOff>0</xdr:colOff>
      <xdr:row>6</xdr:row>
      <xdr:rowOff>99391</xdr:rowOff>
    </xdr:from>
    <xdr:to>
      <xdr:col>8</xdr:col>
      <xdr:colOff>1389198</xdr:colOff>
      <xdr:row>23</xdr:row>
      <xdr:rowOff>16564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9" idx="3"/>
          <a:endCxn id="8" idx="0"/>
        </xdr:cNvCxnSpPr>
      </xdr:nvCxnSpPr>
      <xdr:spPr>
        <a:xfrm>
          <a:off x="3238500" y="1432891"/>
          <a:ext cx="3020872" cy="3031434"/>
        </a:xfrm>
        <a:prstGeom prst="line">
          <a:avLst/>
        </a:prstGeom>
        <a:ln w="190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26</xdr:row>
      <xdr:rowOff>87548</xdr:rowOff>
    </xdr:from>
    <xdr:to>
      <xdr:col>8</xdr:col>
      <xdr:colOff>1389198</xdr:colOff>
      <xdr:row>33</xdr:row>
      <xdr:rowOff>99391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6" idx="3"/>
          <a:endCxn id="8" idx="2"/>
        </xdr:cNvCxnSpPr>
      </xdr:nvCxnSpPr>
      <xdr:spPr>
        <a:xfrm flipV="1">
          <a:off x="4870174" y="5106809"/>
          <a:ext cx="1389198" cy="1345343"/>
        </a:xfrm>
        <a:prstGeom prst="line">
          <a:avLst/>
        </a:prstGeom>
        <a:ln w="190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1275521</xdr:colOff>
      <xdr:row>49</xdr:row>
      <xdr:rowOff>8283</xdr:rowOff>
    </xdr:from>
    <xdr:to>
      <xdr:col>4</xdr:col>
      <xdr:colOff>911087</xdr:colOff>
      <xdr:row>49</xdr:row>
      <xdr:rowOff>182217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087217" y="9301370"/>
          <a:ext cx="1134718" cy="173934"/>
        </a:xfrm>
        <a:prstGeom prst="roundRect">
          <a:avLst/>
        </a:prstGeom>
        <a:noFill/>
        <a:ln>
          <a:solidFill>
            <a:srgbClr val="00808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74543</xdr:colOff>
      <xdr:row>46</xdr:row>
      <xdr:rowOff>8283</xdr:rowOff>
    </xdr:from>
    <xdr:ext cx="3539815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170043" y="8729870"/>
          <a:ext cx="3539815" cy="275717"/>
        </a:xfrm>
        <a:prstGeom prst="rect">
          <a:avLst/>
        </a:prstGeom>
        <a:solidFill>
          <a:sysClr val="window" lastClr="FFFFFF"/>
        </a:solidFill>
        <a:ln w="28575">
          <a:solidFill>
            <a:srgbClr val="0080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翌年度に繰り越す金額（年度末の余剰金）を記入します。</a:t>
          </a:r>
        </a:p>
      </xdr:txBody>
    </xdr:sp>
    <xdr:clientData/>
  </xdr:oneCellAnchor>
  <xdr:twoCellAnchor>
    <xdr:from>
      <xdr:col>4</xdr:col>
      <xdr:colOff>911087</xdr:colOff>
      <xdr:row>47</xdr:row>
      <xdr:rowOff>93500</xdr:rowOff>
    </xdr:from>
    <xdr:to>
      <xdr:col>6</xdr:col>
      <xdr:colOff>154799</xdr:colOff>
      <xdr:row>49</xdr:row>
      <xdr:rowOff>95250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7" idx="3"/>
          <a:endCxn id="19" idx="2"/>
        </xdr:cNvCxnSpPr>
      </xdr:nvCxnSpPr>
      <xdr:spPr>
        <a:xfrm flipV="1">
          <a:off x="3221935" y="9005587"/>
          <a:ext cx="718016" cy="382750"/>
        </a:xfrm>
        <a:prstGeom prst="line">
          <a:avLst/>
        </a:prstGeom>
        <a:ln w="19050">
          <a:solidFill>
            <a:srgbClr val="0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1275521</xdr:colOff>
      <xdr:row>10</xdr:row>
      <xdr:rowOff>190499</xdr:rowOff>
    </xdr:from>
    <xdr:to>
      <xdr:col>5</xdr:col>
      <xdr:colOff>8283</xdr:colOff>
      <xdr:row>12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087217" y="2285999"/>
          <a:ext cx="1159566" cy="190501"/>
        </a:xfrm>
        <a:prstGeom prst="roundRect">
          <a:avLst/>
        </a:prstGeom>
        <a:noFill/>
        <a:ln w="28575">
          <a:solidFill>
            <a:srgbClr val="00CC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1275511</xdr:colOff>
      <xdr:row>17</xdr:row>
      <xdr:rowOff>0</xdr:rowOff>
    </xdr:from>
    <xdr:to>
      <xdr:col>5</xdr:col>
      <xdr:colOff>8273</xdr:colOff>
      <xdr:row>18</xdr:row>
      <xdr:rowOff>1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87207" y="3429000"/>
          <a:ext cx="1159566" cy="190501"/>
        </a:xfrm>
        <a:prstGeom prst="roundRect">
          <a:avLst/>
        </a:prstGeom>
        <a:noFill/>
        <a:ln w="28575">
          <a:solidFill>
            <a:srgbClr val="00CC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774078</xdr:colOff>
      <xdr:row>9</xdr:row>
      <xdr:rowOff>163578</xdr:rowOff>
    </xdr:from>
    <xdr:ext cx="2408608" cy="4591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790453" y="2068578"/>
          <a:ext cx="2408608" cy="459100"/>
        </a:xfrm>
        <a:prstGeom prst="rect">
          <a:avLst/>
        </a:prstGeom>
        <a:solidFill>
          <a:sysClr val="window" lastClr="FFFFFF"/>
        </a:solidFill>
        <a:ln w="28575">
          <a:solidFill>
            <a:srgbClr val="00CC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収入の合計金額と支出の合計金額が</a:t>
          </a:r>
          <a:endParaRPr kumimoji="1" lang="en-US" altLang="ja-JP" sz="1100"/>
        </a:p>
        <a:p>
          <a:r>
            <a:rPr kumimoji="1" lang="ja-JP" altLang="en-US" sz="1100"/>
            <a:t>同額であることを確認してください。</a:t>
          </a:r>
          <a:endParaRPr kumimoji="1" lang="en-US" altLang="ja-JP" sz="1100"/>
        </a:p>
      </xdr:txBody>
    </xdr:sp>
    <xdr:clientData/>
  </xdr:oneCellAnchor>
  <xdr:twoCellAnchor>
    <xdr:from>
      <xdr:col>5</xdr:col>
      <xdr:colOff>8283</xdr:colOff>
      <xdr:row>11</xdr:row>
      <xdr:rowOff>12128</xdr:rowOff>
    </xdr:from>
    <xdr:to>
      <xdr:col>7</xdr:col>
      <xdr:colOff>774078</xdr:colOff>
      <xdr:row>11</xdr:row>
      <xdr:rowOff>95250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22" idx="3"/>
          <a:endCxn id="24" idx="1"/>
        </xdr:cNvCxnSpPr>
      </xdr:nvCxnSpPr>
      <xdr:spPr>
        <a:xfrm flipV="1">
          <a:off x="3262658" y="2298128"/>
          <a:ext cx="1527795" cy="83122"/>
        </a:xfrm>
        <a:prstGeom prst="line">
          <a:avLst/>
        </a:prstGeom>
        <a:ln w="19050">
          <a:solidFill>
            <a:srgbClr val="00CC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8273</xdr:colOff>
      <xdr:row>12</xdr:row>
      <xdr:rowOff>51178</xdr:rowOff>
    </xdr:from>
    <xdr:to>
      <xdr:col>8</xdr:col>
      <xdr:colOff>1113194</xdr:colOff>
      <xdr:row>17</xdr:row>
      <xdr:rowOff>95251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24" idx="2"/>
          <a:endCxn id="23" idx="3"/>
        </xdr:cNvCxnSpPr>
      </xdr:nvCxnSpPr>
      <xdr:spPr>
        <a:xfrm flipH="1">
          <a:off x="3262648" y="2527678"/>
          <a:ext cx="2732109" cy="996573"/>
        </a:xfrm>
        <a:prstGeom prst="line">
          <a:avLst/>
        </a:prstGeom>
        <a:ln w="19050">
          <a:solidFill>
            <a:srgbClr val="00CC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5"/>
  <sheetViews>
    <sheetView tabSelected="1" topLeftCell="A49" zoomScale="68" zoomScaleNormal="68" zoomScalePageLayoutView="115" workbookViewId="0">
      <selection activeCell="P64" sqref="P64"/>
    </sheetView>
  </sheetViews>
  <sheetFormatPr defaultColWidth="8.85546875" defaultRowHeight="12.95"/>
  <cols>
    <col min="1" max="1" width="7.85546875" customWidth="1"/>
    <col min="2" max="2" width="2.85546875" customWidth="1"/>
    <col min="3" max="3" width="16.7109375" bestFit="1" customWidth="1"/>
    <col min="4" max="4" width="2.85546875" customWidth="1"/>
    <col min="5" max="5" width="12.140625" customWidth="1"/>
    <col min="6" max="6" width="7.140625" customWidth="1"/>
    <col min="7" max="7" width="7.28515625" customWidth="1"/>
    <col min="8" max="8" width="11.42578125" customWidth="1"/>
    <col min="9" max="9" width="30.7109375" customWidth="1"/>
    <col min="10" max="10" width="7.85546875" customWidth="1"/>
  </cols>
  <sheetData>
    <row r="1" spans="2:9" ht="27" customHeight="1">
      <c r="B1" s="48" t="s">
        <v>0</v>
      </c>
      <c r="C1" s="48"/>
      <c r="D1" s="48"/>
      <c r="E1" s="48"/>
      <c r="F1" s="48"/>
      <c r="G1" s="48"/>
      <c r="H1" s="48"/>
      <c r="I1" s="48"/>
    </row>
    <row r="2" spans="2:9" ht="18.95">
      <c r="B2" s="49" t="s">
        <v>1</v>
      </c>
      <c r="C2" s="49"/>
      <c r="D2" s="49"/>
      <c r="E2" s="49"/>
      <c r="F2" s="49"/>
      <c r="G2" s="49"/>
      <c r="H2" s="21"/>
      <c r="I2" s="38"/>
    </row>
    <row r="3" spans="2:9" ht="13.5" thickBot="1">
      <c r="B3" s="50" t="s">
        <v>2</v>
      </c>
      <c r="C3" s="50"/>
      <c r="D3" s="39"/>
      <c r="G3" s="39"/>
    </row>
    <row r="4" spans="2:9" s="4" customFormat="1" ht="15" customHeight="1" thickTop="1" thickBot="1">
      <c r="B4" s="51" t="s">
        <v>3</v>
      </c>
      <c r="C4" s="52"/>
      <c r="D4" s="53" t="s">
        <v>4</v>
      </c>
      <c r="E4" s="52"/>
      <c r="F4" s="54" t="s">
        <v>5</v>
      </c>
      <c r="G4" s="55"/>
      <c r="H4" s="55"/>
      <c r="I4" s="56"/>
    </row>
    <row r="5" spans="2:9" s="1" customFormat="1" ht="15" customHeight="1" thickTop="1">
      <c r="B5" s="57" t="s">
        <v>6</v>
      </c>
      <c r="C5" s="58"/>
      <c r="D5" s="59"/>
      <c r="E5" s="60"/>
      <c r="F5" s="61"/>
      <c r="G5" s="62"/>
      <c r="H5" s="62"/>
      <c r="I5" s="63"/>
    </row>
    <row r="6" spans="2:9" s="1" customFormat="1" ht="15" customHeight="1" thickBot="1">
      <c r="B6" s="64" t="s">
        <v>7</v>
      </c>
      <c r="C6" s="65"/>
      <c r="D6" s="66"/>
      <c r="E6" s="67"/>
      <c r="F6" s="68" t="s">
        <v>8</v>
      </c>
      <c r="G6" s="69"/>
      <c r="H6" s="69"/>
      <c r="I6" s="70"/>
    </row>
    <row r="7" spans="2:9" s="1" customFormat="1" ht="15" customHeight="1" thickTop="1" thickBot="1">
      <c r="B7" s="64" t="s">
        <v>9</v>
      </c>
      <c r="C7" s="69"/>
      <c r="D7" s="71"/>
      <c r="E7" s="72"/>
      <c r="F7" s="73" t="s">
        <v>10</v>
      </c>
      <c r="G7" s="73"/>
      <c r="H7" s="73"/>
      <c r="I7" s="74"/>
    </row>
    <row r="8" spans="2:9" s="1" customFormat="1" ht="15" customHeight="1" thickTop="1">
      <c r="B8" s="64" t="s">
        <v>11</v>
      </c>
      <c r="C8" s="65"/>
      <c r="D8" s="75"/>
      <c r="E8" s="76"/>
      <c r="F8" s="77"/>
      <c r="G8" s="73"/>
      <c r="H8" s="73"/>
      <c r="I8" s="74"/>
    </row>
    <row r="9" spans="2:9" s="1" customFormat="1" ht="15" customHeight="1">
      <c r="B9" s="64" t="s">
        <v>12</v>
      </c>
      <c r="C9" s="65"/>
      <c r="D9" s="66"/>
      <c r="E9" s="67"/>
      <c r="F9" s="77"/>
      <c r="G9" s="73"/>
      <c r="H9" s="73"/>
      <c r="I9" s="74"/>
    </row>
    <row r="10" spans="2:9" s="1" customFormat="1" ht="15" customHeight="1">
      <c r="B10" s="64"/>
      <c r="C10" s="65"/>
      <c r="D10" s="66"/>
      <c r="E10" s="67"/>
      <c r="F10" s="77"/>
      <c r="G10" s="73"/>
      <c r="H10" s="73"/>
      <c r="I10" s="74"/>
    </row>
    <row r="11" spans="2:9" s="1" customFormat="1" ht="15" customHeight="1">
      <c r="B11" s="78"/>
      <c r="C11" s="79"/>
      <c r="D11" s="66"/>
      <c r="E11" s="67"/>
      <c r="F11" s="80"/>
      <c r="G11" s="81"/>
      <c r="H11" s="81"/>
      <c r="I11" s="82"/>
    </row>
    <row r="12" spans="2:9" s="1" customFormat="1" ht="15" customHeight="1">
      <c r="B12" s="83" t="s">
        <v>13</v>
      </c>
      <c r="C12" s="84"/>
      <c r="D12" s="22" t="s">
        <v>14</v>
      </c>
      <c r="E12" s="30"/>
      <c r="F12" s="46"/>
      <c r="G12" s="45"/>
      <c r="H12" s="46"/>
      <c r="I12" s="7"/>
    </row>
    <row r="13" spans="2:9" s="1" customFormat="1" ht="15" customHeight="1">
      <c r="B13" s="39"/>
      <c r="C13" s="39"/>
      <c r="D13" s="39"/>
      <c r="E13" s="36"/>
      <c r="F13" s="41"/>
      <c r="G13" s="39"/>
      <c r="H13" s="41"/>
      <c r="I13" s="41"/>
    </row>
    <row r="14" spans="2:9" s="1" customFormat="1" ht="15" customHeight="1">
      <c r="B14" s="41"/>
      <c r="C14" s="46" t="s">
        <v>15</v>
      </c>
      <c r="D14" s="46"/>
      <c r="E14" s="85" t="s">
        <v>16</v>
      </c>
      <c r="F14" s="85"/>
      <c r="G14" s="85"/>
      <c r="H14" s="85"/>
      <c r="I14" s="85"/>
    </row>
    <row r="15" spans="2:9" s="1" customFormat="1" ht="15" customHeight="1">
      <c r="B15" s="51" t="s">
        <v>3</v>
      </c>
      <c r="C15" s="52"/>
      <c r="D15" s="86" t="s">
        <v>4</v>
      </c>
      <c r="E15" s="87"/>
      <c r="F15" s="88"/>
      <c r="G15" s="84"/>
      <c r="H15" s="84"/>
      <c r="I15" s="89"/>
    </row>
    <row r="16" spans="2:9" s="1" customFormat="1" ht="15" customHeight="1">
      <c r="B16" s="57" t="s">
        <v>17</v>
      </c>
      <c r="C16" s="90"/>
      <c r="D16" s="71"/>
      <c r="E16" s="72"/>
      <c r="F16" s="62" t="s">
        <v>18</v>
      </c>
      <c r="G16" s="62"/>
      <c r="H16" s="62"/>
      <c r="I16" s="63"/>
    </row>
    <row r="17" spans="2:9" s="1" customFormat="1" ht="15" customHeight="1" thickTop="1" thickBot="1">
      <c r="B17" s="78" t="s">
        <v>19</v>
      </c>
      <c r="C17" s="91"/>
      <c r="D17" s="71"/>
      <c r="E17" s="72"/>
      <c r="F17" s="81" t="s">
        <v>20</v>
      </c>
      <c r="G17" s="81"/>
      <c r="H17" s="81"/>
      <c r="I17" s="82"/>
    </row>
    <row r="18" spans="2:9" s="1" customFormat="1" ht="15" customHeight="1" thickTop="1" thickBot="1">
      <c r="B18" s="83" t="s">
        <v>13</v>
      </c>
      <c r="C18" s="84"/>
      <c r="D18" s="22" t="s">
        <v>21</v>
      </c>
      <c r="E18" s="30"/>
      <c r="F18" s="92" t="s">
        <v>22</v>
      </c>
      <c r="G18" s="55"/>
      <c r="H18" s="55"/>
      <c r="I18" s="56"/>
    </row>
    <row r="19" spans="2:9" s="1" customFormat="1" ht="5.25" customHeight="1" thickTop="1">
      <c r="B19" s="41"/>
      <c r="C19" s="41"/>
      <c r="D19" s="39"/>
      <c r="E19" s="39"/>
      <c r="F19" s="39"/>
      <c r="G19" s="39"/>
      <c r="H19" s="39"/>
      <c r="I19" s="39"/>
    </row>
    <row r="20" spans="2:9" s="1" customFormat="1" ht="15" customHeight="1" thickBot="1">
      <c r="B20" s="41"/>
      <c r="C20" s="41" t="s">
        <v>23</v>
      </c>
      <c r="D20" s="39"/>
      <c r="E20" s="41"/>
      <c r="F20" s="93" t="s">
        <v>24</v>
      </c>
      <c r="G20" s="93"/>
      <c r="H20" s="93"/>
      <c r="I20" s="93"/>
    </row>
    <row r="21" spans="2:9" s="1" customFormat="1" ht="15" customHeight="1" thickTop="1" thickBot="1">
      <c r="B21" s="41"/>
      <c r="C21" s="8" t="s">
        <v>3</v>
      </c>
      <c r="D21" s="51" t="s">
        <v>4</v>
      </c>
      <c r="E21" s="52"/>
      <c r="F21" s="42" t="s">
        <v>25</v>
      </c>
      <c r="G21" s="53" t="s">
        <v>26</v>
      </c>
      <c r="H21" s="52"/>
      <c r="I21" s="9" t="s">
        <v>5</v>
      </c>
    </row>
    <row r="22" spans="2:9" s="1" customFormat="1" ht="15" customHeight="1" thickTop="1">
      <c r="B22" s="41"/>
      <c r="C22" s="10" t="s">
        <v>27</v>
      </c>
      <c r="D22" s="59"/>
      <c r="E22" s="60"/>
      <c r="F22" s="31" t="s">
        <v>28</v>
      </c>
      <c r="G22" s="59"/>
      <c r="H22" s="60"/>
      <c r="I22" s="11"/>
    </row>
    <row r="23" spans="2:9" s="1" customFormat="1" ht="15" customHeight="1">
      <c r="B23" s="41"/>
      <c r="C23" s="12" t="s">
        <v>29</v>
      </c>
      <c r="D23" s="94"/>
      <c r="E23" s="95"/>
      <c r="F23" s="32" t="s">
        <v>28</v>
      </c>
      <c r="G23" s="94"/>
      <c r="H23" s="95"/>
      <c r="I23" s="40"/>
    </row>
    <row r="24" spans="2:9" s="1" customFormat="1" ht="15" customHeight="1">
      <c r="B24" s="41"/>
      <c r="C24" s="12" t="s">
        <v>30</v>
      </c>
      <c r="D24" s="94"/>
      <c r="E24" s="95"/>
      <c r="F24" s="32">
        <v>1</v>
      </c>
      <c r="G24" s="94"/>
      <c r="H24" s="95"/>
      <c r="I24" s="40"/>
    </row>
    <row r="25" spans="2:9" s="1" customFormat="1" ht="15" customHeight="1">
      <c r="B25" s="41"/>
      <c r="C25" s="12" t="s">
        <v>31</v>
      </c>
      <c r="D25" s="94"/>
      <c r="E25" s="95"/>
      <c r="F25" s="32">
        <v>1</v>
      </c>
      <c r="G25" s="94"/>
      <c r="H25" s="95"/>
      <c r="I25" s="40"/>
    </row>
    <row r="26" spans="2:9" s="1" customFormat="1" ht="15" customHeight="1">
      <c r="B26" s="41"/>
      <c r="C26" s="12" t="s">
        <v>32</v>
      </c>
      <c r="D26" s="94"/>
      <c r="E26" s="95"/>
      <c r="F26" s="32">
        <v>1</v>
      </c>
      <c r="G26" s="94"/>
      <c r="H26" s="95"/>
      <c r="I26" s="40"/>
    </row>
    <row r="27" spans="2:9" s="1" customFormat="1" ht="15" customHeight="1">
      <c r="B27" s="41"/>
      <c r="C27" s="12" t="s">
        <v>33</v>
      </c>
      <c r="D27" s="94"/>
      <c r="E27" s="95"/>
      <c r="F27" s="32">
        <v>1</v>
      </c>
      <c r="G27" s="94"/>
      <c r="H27" s="95"/>
      <c r="I27" s="40"/>
    </row>
    <row r="28" spans="2:9" s="1" customFormat="1" ht="15" customHeight="1">
      <c r="B28" s="41"/>
      <c r="C28" s="12" t="s">
        <v>34</v>
      </c>
      <c r="D28" s="94"/>
      <c r="E28" s="95"/>
      <c r="F28" s="32" t="s">
        <v>28</v>
      </c>
      <c r="G28" s="94"/>
      <c r="H28" s="95"/>
      <c r="I28" s="40"/>
    </row>
    <row r="29" spans="2:9" s="1" customFormat="1" ht="15" customHeight="1">
      <c r="B29" s="41"/>
      <c r="C29" s="12" t="s">
        <v>35</v>
      </c>
      <c r="D29" s="94"/>
      <c r="E29" s="95"/>
      <c r="F29" s="32">
        <v>1</v>
      </c>
      <c r="G29" s="94"/>
      <c r="H29" s="95"/>
      <c r="I29" s="40"/>
    </row>
    <row r="30" spans="2:9" s="1" customFormat="1" ht="15" customHeight="1">
      <c r="B30" s="41"/>
      <c r="C30" s="12" t="s">
        <v>36</v>
      </c>
      <c r="D30" s="94"/>
      <c r="E30" s="95"/>
      <c r="F30" s="32">
        <v>1</v>
      </c>
      <c r="G30" s="94"/>
      <c r="H30" s="95"/>
      <c r="I30" s="40"/>
    </row>
    <row r="31" spans="2:9" s="1" customFormat="1" ht="15" customHeight="1">
      <c r="B31" s="41"/>
      <c r="C31" s="14" t="s">
        <v>37</v>
      </c>
      <c r="D31" s="94"/>
      <c r="E31" s="95"/>
      <c r="F31" s="33" t="s">
        <v>28</v>
      </c>
      <c r="G31" s="94"/>
      <c r="H31" s="95"/>
      <c r="I31" s="40"/>
    </row>
    <row r="32" spans="2:9" s="1" customFormat="1" ht="15" customHeight="1">
      <c r="B32" s="41"/>
      <c r="C32" s="18" t="s">
        <v>38</v>
      </c>
      <c r="D32" s="94"/>
      <c r="E32" s="95"/>
      <c r="F32" s="34">
        <v>0.3</v>
      </c>
      <c r="G32" s="94"/>
      <c r="H32" s="95"/>
      <c r="I32" s="19"/>
    </row>
    <row r="33" spans="3:9" s="1" customFormat="1" ht="15" customHeight="1" thickBot="1">
      <c r="C33" s="15" t="s">
        <v>39</v>
      </c>
      <c r="D33" s="66"/>
      <c r="E33" s="67"/>
      <c r="F33" s="35" t="s">
        <v>28</v>
      </c>
      <c r="G33" s="66"/>
      <c r="H33" s="67"/>
      <c r="I33" s="16"/>
    </row>
    <row r="34" spans="3:9" s="1" customFormat="1" ht="15" customHeight="1" thickTop="1" thickBot="1">
      <c r="C34" s="44" t="s">
        <v>40</v>
      </c>
      <c r="D34" s="22" t="s">
        <v>41</v>
      </c>
      <c r="E34" s="30"/>
      <c r="F34" s="46"/>
      <c r="G34" s="22" t="s">
        <v>42</v>
      </c>
      <c r="H34" s="30"/>
      <c r="I34" s="7"/>
    </row>
    <row r="35" spans="3:9" s="1" customFormat="1" ht="6.75" customHeight="1" thickTop="1">
      <c r="C35" s="41"/>
      <c r="D35" s="39"/>
      <c r="E35" s="41"/>
      <c r="F35" s="41"/>
      <c r="G35" s="39"/>
      <c r="H35" s="41"/>
      <c r="I35" s="41"/>
    </row>
    <row r="36" spans="3:9" s="1" customFormat="1" ht="15" customHeight="1" thickBot="1">
      <c r="C36" s="98" t="s">
        <v>43</v>
      </c>
      <c r="D36" s="98"/>
      <c r="E36" s="98"/>
      <c r="F36" s="41"/>
      <c r="G36" s="39"/>
      <c r="H36" s="41"/>
      <c r="I36" s="41"/>
    </row>
    <row r="37" spans="3:9" s="1" customFormat="1" ht="15" customHeight="1" thickTop="1" thickBot="1">
      <c r="C37" s="17"/>
      <c r="D37" s="53" t="s">
        <v>4</v>
      </c>
      <c r="E37" s="52"/>
      <c r="F37" s="53" t="s">
        <v>5</v>
      </c>
      <c r="G37" s="99"/>
      <c r="H37" s="99"/>
      <c r="I37" s="100"/>
    </row>
    <row r="38" spans="3:9" s="1" customFormat="1" ht="15" customHeight="1" thickTop="1">
      <c r="C38" s="10" t="s">
        <v>44</v>
      </c>
      <c r="D38" s="59"/>
      <c r="E38" s="60"/>
      <c r="F38" s="96"/>
      <c r="G38" s="96"/>
      <c r="H38" s="96"/>
      <c r="I38" s="97"/>
    </row>
    <row r="39" spans="3:9" s="1" customFormat="1" ht="15" customHeight="1">
      <c r="C39" s="12" t="s">
        <v>29</v>
      </c>
      <c r="D39" s="94"/>
      <c r="E39" s="95"/>
      <c r="F39" s="101"/>
      <c r="G39" s="101"/>
      <c r="H39" s="101"/>
      <c r="I39" s="102"/>
    </row>
    <row r="40" spans="3:9" s="1" customFormat="1" ht="15" customHeight="1">
      <c r="C40" s="12" t="s">
        <v>30</v>
      </c>
      <c r="D40" s="94"/>
      <c r="E40" s="95"/>
      <c r="F40" s="103"/>
      <c r="G40" s="103"/>
      <c r="H40" s="103"/>
      <c r="I40" s="104"/>
    </row>
    <row r="41" spans="3:9" s="1" customFormat="1" ht="15" customHeight="1">
      <c r="C41" s="12" t="s">
        <v>31</v>
      </c>
      <c r="D41" s="94"/>
      <c r="E41" s="95"/>
      <c r="F41" s="103"/>
      <c r="G41" s="103"/>
      <c r="H41" s="103"/>
      <c r="I41" s="104"/>
    </row>
    <row r="42" spans="3:9" s="1" customFormat="1" ht="15" customHeight="1">
      <c r="C42" s="12" t="s">
        <v>32</v>
      </c>
      <c r="D42" s="94"/>
      <c r="E42" s="95"/>
      <c r="F42" s="103"/>
      <c r="G42" s="103"/>
      <c r="H42" s="103"/>
      <c r="I42" s="104"/>
    </row>
    <row r="43" spans="3:9" s="1" customFormat="1" ht="15" customHeight="1">
      <c r="C43" s="12" t="s">
        <v>33</v>
      </c>
      <c r="D43" s="94"/>
      <c r="E43" s="95"/>
      <c r="F43" s="103"/>
      <c r="G43" s="103"/>
      <c r="H43" s="103"/>
      <c r="I43" s="104"/>
    </row>
    <row r="44" spans="3:9" s="1" customFormat="1" ht="15" customHeight="1">
      <c r="C44" s="12" t="s">
        <v>34</v>
      </c>
      <c r="D44" s="94"/>
      <c r="E44" s="95"/>
      <c r="F44" s="103"/>
      <c r="G44" s="103"/>
      <c r="H44" s="103"/>
      <c r="I44" s="104"/>
    </row>
    <row r="45" spans="3:9" s="1" customFormat="1" ht="15" customHeight="1">
      <c r="C45" s="12" t="s">
        <v>35</v>
      </c>
      <c r="D45" s="94"/>
      <c r="E45" s="95"/>
      <c r="F45" s="103"/>
      <c r="G45" s="103"/>
      <c r="H45" s="103"/>
      <c r="I45" s="104"/>
    </row>
    <row r="46" spans="3:9" s="1" customFormat="1" ht="15" customHeight="1">
      <c r="C46" s="12" t="s">
        <v>36</v>
      </c>
      <c r="D46" s="94"/>
      <c r="E46" s="95"/>
      <c r="F46" s="103"/>
      <c r="G46" s="103"/>
      <c r="H46" s="103"/>
      <c r="I46" s="104"/>
    </row>
    <row r="47" spans="3:9" s="1" customFormat="1" ht="15" customHeight="1">
      <c r="C47" s="14" t="s">
        <v>37</v>
      </c>
      <c r="D47" s="94"/>
      <c r="E47" s="95"/>
      <c r="F47" s="103"/>
      <c r="G47" s="103"/>
      <c r="H47" s="103"/>
      <c r="I47" s="104"/>
    </row>
    <row r="48" spans="3:9" s="1" customFormat="1" ht="15" customHeight="1">
      <c r="C48" s="18" t="s">
        <v>38</v>
      </c>
      <c r="D48" s="94"/>
      <c r="E48" s="95"/>
      <c r="F48" s="101"/>
      <c r="G48" s="101"/>
      <c r="H48" s="101"/>
      <c r="I48" s="102"/>
    </row>
    <row r="49" spans="2:10" s="1" customFormat="1" ht="15" customHeight="1">
      <c r="B49" s="41"/>
      <c r="C49" s="18" t="s">
        <v>45</v>
      </c>
      <c r="D49" s="94"/>
      <c r="E49" s="95"/>
      <c r="F49" s="68"/>
      <c r="G49" s="69"/>
      <c r="H49" s="69"/>
      <c r="I49" s="70"/>
      <c r="J49" s="41"/>
    </row>
    <row r="50" spans="2:10" s="1" customFormat="1" ht="15" customHeight="1" thickBot="1">
      <c r="B50" s="41"/>
      <c r="C50" s="15" t="s">
        <v>46</v>
      </c>
      <c r="D50" s="107"/>
      <c r="E50" s="108"/>
      <c r="F50" s="80"/>
      <c r="G50" s="81"/>
      <c r="H50" s="81"/>
      <c r="I50" s="82"/>
      <c r="J50" s="41"/>
    </row>
    <row r="51" spans="2:10" s="1" customFormat="1" ht="15" customHeight="1" thickTop="1" thickBot="1">
      <c r="B51" s="41"/>
      <c r="C51" s="44" t="s">
        <v>40</v>
      </c>
      <c r="D51" s="22" t="s">
        <v>47</v>
      </c>
      <c r="E51" s="30"/>
      <c r="F51" s="109"/>
      <c r="G51" s="109"/>
      <c r="H51" s="110"/>
      <c r="I51" s="111"/>
      <c r="J51" s="41"/>
    </row>
    <row r="52" spans="2:10" s="1" customFormat="1" ht="7.5" customHeight="1" thickTop="1">
      <c r="B52" s="41"/>
      <c r="C52" s="41"/>
      <c r="D52" s="39"/>
      <c r="E52" s="41"/>
      <c r="F52" s="41"/>
      <c r="G52" s="39"/>
      <c r="H52" s="41"/>
      <c r="I52" s="41"/>
      <c r="J52" s="41"/>
    </row>
    <row r="53" spans="2:10" s="1" customFormat="1">
      <c r="B53" s="41"/>
      <c r="C53" s="41"/>
      <c r="D53" s="39"/>
      <c r="E53" s="41"/>
      <c r="F53" s="41"/>
      <c r="G53" s="39"/>
      <c r="H53" s="105" t="s">
        <v>48</v>
      </c>
      <c r="I53" s="105"/>
      <c r="J53" s="41"/>
    </row>
    <row r="54" spans="2:10" s="4" customFormat="1" ht="15" customHeight="1">
      <c r="B54" s="39"/>
      <c r="C54" s="39"/>
      <c r="D54" s="39"/>
      <c r="E54" s="39"/>
      <c r="F54" s="39"/>
      <c r="G54" s="39"/>
      <c r="H54" s="39"/>
      <c r="I54" s="37" t="s">
        <v>49</v>
      </c>
      <c r="J54" s="39"/>
    </row>
    <row r="55" spans="2:10" s="4" customFormat="1" ht="15" customHeight="1">
      <c r="B55" s="39"/>
      <c r="C55" s="39"/>
      <c r="D55" s="39"/>
      <c r="E55" s="105"/>
      <c r="F55" s="106"/>
      <c r="G55" s="106"/>
      <c r="H55" s="37" t="s">
        <v>50</v>
      </c>
      <c r="I55" s="37"/>
      <c r="J55" s="2"/>
    </row>
    <row r="56" spans="2:10">
      <c r="H56" s="37" t="s">
        <v>51</v>
      </c>
      <c r="I56" s="37"/>
    </row>
    <row r="57" spans="2:10" ht="18.95">
      <c r="B57" s="48"/>
      <c r="C57" s="48"/>
      <c r="D57" s="48"/>
    </row>
    <row r="58" spans="2:10">
      <c r="D58" s="37"/>
    </row>
    <row r="60" spans="2:10">
      <c r="B60" s="39"/>
      <c r="C60" s="39"/>
      <c r="D60" s="39"/>
      <c r="E60" s="39"/>
    </row>
    <row r="61" spans="2:10">
      <c r="B61" s="41"/>
      <c r="C61" s="5"/>
      <c r="D61" s="41"/>
      <c r="E61" s="41"/>
    </row>
    <row r="62" spans="2:10">
      <c r="B62" s="41"/>
      <c r="C62" s="5"/>
      <c r="D62" s="6"/>
      <c r="E62" s="41"/>
    </row>
    <row r="63" spans="2:10">
      <c r="B63" s="41"/>
      <c r="C63" s="5"/>
      <c r="D63" s="41"/>
      <c r="E63" s="41"/>
    </row>
    <row r="64" spans="2:10">
      <c r="B64" s="41"/>
      <c r="C64" s="5"/>
      <c r="D64" s="41"/>
      <c r="E64" s="41"/>
    </row>
    <row r="65" spans="2:5">
      <c r="B65" s="41"/>
      <c r="C65" s="5"/>
      <c r="D65" s="41"/>
      <c r="E65" s="41"/>
    </row>
    <row r="66" spans="2:5">
      <c r="B66" s="41"/>
      <c r="C66" s="41"/>
      <c r="D66" s="41"/>
      <c r="E66" s="41"/>
    </row>
    <row r="67" spans="2:5">
      <c r="B67" s="41"/>
      <c r="C67" s="41"/>
      <c r="D67" s="41"/>
      <c r="E67" s="41"/>
    </row>
    <row r="68" spans="2:5">
      <c r="B68" s="41"/>
      <c r="C68" s="41"/>
      <c r="D68" s="41"/>
      <c r="E68" s="41"/>
    </row>
    <row r="69" spans="2:5">
      <c r="B69" s="41"/>
      <c r="C69" s="39"/>
      <c r="D69" s="39"/>
      <c r="E69" s="41"/>
    </row>
    <row r="70" spans="2:5">
      <c r="B70" s="41"/>
      <c r="C70" s="5"/>
      <c r="D70" s="41"/>
      <c r="E70" s="41"/>
    </row>
    <row r="71" spans="2:5">
      <c r="B71" s="37"/>
      <c r="C71" s="41"/>
      <c r="D71" s="41"/>
      <c r="E71" s="41"/>
    </row>
    <row r="72" spans="2:5">
      <c r="B72" s="37"/>
      <c r="C72" s="5"/>
      <c r="D72" s="41"/>
      <c r="E72" s="41"/>
    </row>
    <row r="73" spans="2:5">
      <c r="B73" s="37"/>
      <c r="C73" s="5"/>
      <c r="D73" s="41"/>
      <c r="E73" s="41"/>
    </row>
    <row r="74" spans="2:5">
      <c r="B74" s="41"/>
      <c r="C74" s="41"/>
      <c r="D74" s="41"/>
      <c r="E74" s="41"/>
    </row>
    <row r="75" spans="2:5">
      <c r="B75" s="37"/>
      <c r="C75" s="41"/>
      <c r="D75" s="41"/>
      <c r="E75" s="41"/>
    </row>
    <row r="76" spans="2:5">
      <c r="B76" s="41"/>
      <c r="C76" s="41"/>
      <c r="D76" s="41"/>
      <c r="E76" s="41"/>
    </row>
    <row r="77" spans="2:5">
      <c r="B77" s="41"/>
      <c r="C77" s="41"/>
      <c r="D77" s="41"/>
      <c r="E77" s="41"/>
    </row>
    <row r="78" spans="2:5">
      <c r="B78" s="41"/>
      <c r="C78" s="41"/>
      <c r="D78" s="41"/>
      <c r="E78" s="41"/>
    </row>
    <row r="79" spans="2:5">
      <c r="B79" s="41"/>
      <c r="C79" s="41"/>
      <c r="D79" s="41"/>
      <c r="E79" s="41"/>
    </row>
    <row r="80" spans="2:5">
      <c r="B80" s="93"/>
      <c r="C80" s="93"/>
      <c r="D80" s="41"/>
      <c r="E80" s="41"/>
    </row>
    <row r="81" spans="2:5">
      <c r="B81" s="41"/>
      <c r="C81" s="41"/>
      <c r="D81" s="41"/>
      <c r="E81" s="41"/>
    </row>
    <row r="82" spans="2:5">
      <c r="B82" s="39"/>
      <c r="C82" s="39"/>
      <c r="D82" s="37"/>
      <c r="E82" s="39"/>
    </row>
    <row r="83" spans="2:5">
      <c r="B83" s="39"/>
      <c r="C83" s="39"/>
      <c r="D83" s="39"/>
      <c r="E83" s="39"/>
    </row>
    <row r="84" spans="2:5">
      <c r="B84" s="39"/>
      <c r="C84" t="s">
        <v>52</v>
      </c>
      <c r="E84" s="2"/>
    </row>
    <row r="85" spans="2:5">
      <c r="E85" s="3"/>
    </row>
  </sheetData>
  <mergeCells count="99">
    <mergeCell ref="E55:G55"/>
    <mergeCell ref="B57:D57"/>
    <mergeCell ref="B80:C80"/>
    <mergeCell ref="D32:E32"/>
    <mergeCell ref="G32:H32"/>
    <mergeCell ref="D49:E49"/>
    <mergeCell ref="F49:I49"/>
    <mergeCell ref="D48:E48"/>
    <mergeCell ref="F48:I48"/>
    <mergeCell ref="D50:E50"/>
    <mergeCell ref="F50:I50"/>
    <mergeCell ref="F51:I51"/>
    <mergeCell ref="H53:I53"/>
    <mergeCell ref="D45:E45"/>
    <mergeCell ref="F45:I45"/>
    <mergeCell ref="D46:E46"/>
    <mergeCell ref="F46:I46"/>
    <mergeCell ref="D47:E47"/>
    <mergeCell ref="F47:I47"/>
    <mergeCell ref="D42:E42"/>
    <mergeCell ref="F42:I42"/>
    <mergeCell ref="D43:E43"/>
    <mergeCell ref="F43:I43"/>
    <mergeCell ref="D44:E44"/>
    <mergeCell ref="F44:I44"/>
    <mergeCell ref="D39:E39"/>
    <mergeCell ref="F39:I39"/>
    <mergeCell ref="D40:E40"/>
    <mergeCell ref="F40:I40"/>
    <mergeCell ref="D41:E41"/>
    <mergeCell ref="F41:I41"/>
    <mergeCell ref="D38:E38"/>
    <mergeCell ref="F38:I38"/>
    <mergeCell ref="D29:E29"/>
    <mergeCell ref="G29:H29"/>
    <mergeCell ref="D30:E30"/>
    <mergeCell ref="G30:H30"/>
    <mergeCell ref="D31:E31"/>
    <mergeCell ref="G31:H31"/>
    <mergeCell ref="D33:E33"/>
    <mergeCell ref="G33:H33"/>
    <mergeCell ref="C36:E36"/>
    <mergeCell ref="D37:E37"/>
    <mergeCell ref="F37:I37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2:E22"/>
    <mergeCell ref="G22:H22"/>
    <mergeCell ref="B16:C16"/>
    <mergeCell ref="D16:E16"/>
    <mergeCell ref="F16:I16"/>
    <mergeCell ref="B17:C17"/>
    <mergeCell ref="D17:E17"/>
    <mergeCell ref="F17:I17"/>
    <mergeCell ref="B18:C18"/>
    <mergeCell ref="F18:I18"/>
    <mergeCell ref="F20:I20"/>
    <mergeCell ref="D21:E21"/>
    <mergeCell ref="G21:H21"/>
    <mergeCell ref="B12:C12"/>
    <mergeCell ref="E14:I14"/>
    <mergeCell ref="B15:C15"/>
    <mergeCell ref="D15:E15"/>
    <mergeCell ref="F15:I15"/>
    <mergeCell ref="B9:C11"/>
    <mergeCell ref="D9:E9"/>
    <mergeCell ref="F9:I9"/>
    <mergeCell ref="D10:E10"/>
    <mergeCell ref="F10:I10"/>
    <mergeCell ref="D11:E11"/>
    <mergeCell ref="F11:I11"/>
    <mergeCell ref="B7:C7"/>
    <mergeCell ref="D7:E7"/>
    <mergeCell ref="F7:I7"/>
    <mergeCell ref="B8:C8"/>
    <mergeCell ref="D8:E8"/>
    <mergeCell ref="F8:I8"/>
    <mergeCell ref="B5:C5"/>
    <mergeCell ref="D5:E5"/>
    <mergeCell ref="F5:I5"/>
    <mergeCell ref="B6:C6"/>
    <mergeCell ref="D6:E6"/>
    <mergeCell ref="F6:I6"/>
    <mergeCell ref="B1:I1"/>
    <mergeCell ref="B2:G2"/>
    <mergeCell ref="B3:C3"/>
    <mergeCell ref="B4:C4"/>
    <mergeCell ref="D4:E4"/>
    <mergeCell ref="F4:I4"/>
  </mergeCells>
  <phoneticPr fontId="1"/>
  <printOptions horizontalCentered="1"/>
  <pageMargins left="0.25" right="0.25" top="0.75000000000000011" bottom="0.75000000000000011" header="0.30000000000000004" footer="0.3000000000000000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85"/>
  <sheetViews>
    <sheetView showGridLines="0" zoomScale="80" zoomScaleNormal="80" zoomScalePageLayoutView="80" workbookViewId="0">
      <selection activeCell="I57" sqref="I57"/>
    </sheetView>
  </sheetViews>
  <sheetFormatPr defaultColWidth="8.85546875" defaultRowHeight="12.95"/>
  <cols>
    <col min="1" max="1" width="7.85546875" customWidth="1"/>
    <col min="2" max="2" width="2.85546875" customWidth="1"/>
    <col min="3" max="3" width="16.7109375" bestFit="1" customWidth="1"/>
    <col min="4" max="4" width="2.85546875" customWidth="1"/>
    <col min="5" max="5" width="12.140625" customWidth="1"/>
    <col min="6" max="6" width="7.140625" customWidth="1"/>
    <col min="7" max="7" width="2.85546875" customWidth="1"/>
    <col min="8" max="8" width="11.42578125" customWidth="1"/>
    <col min="9" max="9" width="30.7109375" customWidth="1"/>
    <col min="10" max="10" width="7.85546875" customWidth="1"/>
  </cols>
  <sheetData>
    <row r="1" spans="2:9" ht="27" customHeight="1">
      <c r="B1" s="48" t="s">
        <v>53</v>
      </c>
      <c r="C1" s="48"/>
      <c r="D1" s="48"/>
      <c r="E1" s="48"/>
      <c r="F1" s="48"/>
      <c r="G1" s="48"/>
      <c r="H1" s="48"/>
      <c r="I1" s="48"/>
    </row>
    <row r="2" spans="2:9" ht="18.95">
      <c r="B2" s="49" t="s">
        <v>54</v>
      </c>
      <c r="C2" s="49"/>
      <c r="D2" s="49"/>
      <c r="E2" s="49"/>
      <c r="F2" s="49"/>
      <c r="G2" s="49"/>
      <c r="H2" s="21"/>
      <c r="I2" s="38"/>
    </row>
    <row r="3" spans="2:9" ht="13.5" thickBot="1">
      <c r="B3" s="50" t="s">
        <v>2</v>
      </c>
      <c r="C3" s="50"/>
      <c r="D3" s="39"/>
      <c r="G3" s="39"/>
    </row>
    <row r="4" spans="2:9" s="4" customFormat="1" ht="15" customHeight="1" thickTop="1" thickBot="1">
      <c r="B4" s="51" t="s">
        <v>3</v>
      </c>
      <c r="C4" s="52"/>
      <c r="D4" s="53" t="s">
        <v>4</v>
      </c>
      <c r="E4" s="52"/>
      <c r="F4" s="54" t="s">
        <v>5</v>
      </c>
      <c r="G4" s="55"/>
      <c r="H4" s="55"/>
      <c r="I4" s="56"/>
    </row>
    <row r="5" spans="2:9" s="1" customFormat="1" ht="15" customHeight="1" thickTop="1">
      <c r="B5" s="57" t="s">
        <v>6</v>
      </c>
      <c r="C5" s="58"/>
      <c r="D5" s="112">
        <v>37863</v>
      </c>
      <c r="E5" s="113"/>
      <c r="F5" s="61"/>
      <c r="G5" s="62"/>
      <c r="H5" s="62"/>
      <c r="I5" s="63"/>
    </row>
    <row r="6" spans="2:9" s="1" customFormat="1" ht="15" customHeight="1" thickBot="1">
      <c r="B6" s="64" t="s">
        <v>7</v>
      </c>
      <c r="C6" s="65"/>
      <c r="D6" s="114">
        <v>190000</v>
      </c>
      <c r="E6" s="115"/>
      <c r="F6" s="68" t="s">
        <v>55</v>
      </c>
      <c r="G6" s="69"/>
      <c r="H6" s="69"/>
      <c r="I6" s="70"/>
    </row>
    <row r="7" spans="2:9" s="1" customFormat="1" ht="15" customHeight="1" thickTop="1" thickBot="1">
      <c r="B7" s="64" t="s">
        <v>9</v>
      </c>
      <c r="C7" s="69"/>
      <c r="D7" s="116">
        <f>H34</f>
        <v>350665</v>
      </c>
      <c r="E7" s="117"/>
      <c r="F7" s="73" t="s">
        <v>10</v>
      </c>
      <c r="G7" s="73"/>
      <c r="H7" s="73"/>
      <c r="I7" s="74"/>
    </row>
    <row r="8" spans="2:9" s="1" customFormat="1" ht="15" customHeight="1" thickTop="1">
      <c r="B8" s="64" t="s">
        <v>11</v>
      </c>
      <c r="C8" s="65"/>
      <c r="D8" s="120">
        <v>20000</v>
      </c>
      <c r="E8" s="121"/>
      <c r="F8" s="77"/>
      <c r="G8" s="73"/>
      <c r="H8" s="73"/>
      <c r="I8" s="74"/>
    </row>
    <row r="9" spans="2:9" s="1" customFormat="1" ht="15" customHeight="1">
      <c r="B9" s="64" t="s">
        <v>12</v>
      </c>
      <c r="C9" s="65"/>
      <c r="D9" s="122">
        <v>60000</v>
      </c>
      <c r="E9" s="123"/>
      <c r="F9" s="124" t="s">
        <v>56</v>
      </c>
      <c r="G9" s="69"/>
      <c r="H9" s="69"/>
      <c r="I9" s="70"/>
    </row>
    <row r="10" spans="2:9" s="1" customFormat="1" ht="15" customHeight="1">
      <c r="B10" s="64"/>
      <c r="C10" s="65"/>
      <c r="D10" s="122"/>
      <c r="E10" s="123"/>
      <c r="F10" s="77"/>
      <c r="G10" s="73"/>
      <c r="H10" s="73"/>
      <c r="I10" s="74"/>
    </row>
    <row r="11" spans="2:9" s="1" customFormat="1" ht="15" customHeight="1" thickBot="1">
      <c r="B11" s="78"/>
      <c r="C11" s="79"/>
      <c r="D11" s="114"/>
      <c r="E11" s="115"/>
      <c r="F11" s="80"/>
      <c r="G11" s="81"/>
      <c r="H11" s="81"/>
      <c r="I11" s="82"/>
    </row>
    <row r="12" spans="2:9" s="1" customFormat="1" ht="15" customHeight="1" thickTop="1" thickBot="1">
      <c r="B12" s="83" t="s">
        <v>13</v>
      </c>
      <c r="C12" s="84"/>
      <c r="D12" s="27" t="s">
        <v>14</v>
      </c>
      <c r="E12" s="28">
        <f>SUM(D5:E11)</f>
        <v>658528</v>
      </c>
      <c r="F12" s="46"/>
      <c r="G12" s="45"/>
      <c r="H12" s="46"/>
      <c r="I12" s="7"/>
    </row>
    <row r="13" spans="2:9" s="1" customFormat="1" ht="15" customHeight="1" thickTop="1">
      <c r="B13" s="39"/>
      <c r="C13" s="39"/>
      <c r="D13" s="39"/>
      <c r="E13"/>
      <c r="F13" s="41"/>
      <c r="G13" s="39"/>
      <c r="H13" s="41"/>
      <c r="I13" s="41"/>
    </row>
    <row r="14" spans="2:9" s="1" customFormat="1" ht="15" customHeight="1" thickBot="1">
      <c r="B14" s="50" t="s">
        <v>15</v>
      </c>
      <c r="C14" s="50"/>
      <c r="D14" s="39"/>
      <c r="E14" s="93" t="s">
        <v>16</v>
      </c>
      <c r="F14" s="93"/>
      <c r="G14" s="93"/>
      <c r="H14" s="93"/>
      <c r="I14" s="93"/>
    </row>
    <row r="15" spans="2:9" s="1" customFormat="1" ht="15" customHeight="1" thickTop="1" thickBot="1">
      <c r="B15" s="51" t="s">
        <v>3</v>
      </c>
      <c r="C15" s="52"/>
      <c r="D15" s="118" t="s">
        <v>4</v>
      </c>
      <c r="E15" s="119"/>
      <c r="F15" s="53"/>
      <c r="G15" s="99"/>
      <c r="H15" s="99"/>
      <c r="I15" s="100"/>
    </row>
    <row r="16" spans="2:9" s="1" customFormat="1" ht="15" customHeight="1" thickTop="1" thickBot="1">
      <c r="B16" s="57" t="s">
        <v>17</v>
      </c>
      <c r="C16" s="90"/>
      <c r="D16" s="116">
        <f>E34</f>
        <v>475228</v>
      </c>
      <c r="E16" s="117"/>
      <c r="F16" s="62" t="s">
        <v>18</v>
      </c>
      <c r="G16" s="62"/>
      <c r="H16" s="62"/>
      <c r="I16" s="63"/>
    </row>
    <row r="17" spans="2:9" s="1" customFormat="1" ht="15" customHeight="1" thickTop="1" thickBot="1">
      <c r="B17" s="78" t="s">
        <v>19</v>
      </c>
      <c r="C17" s="91"/>
      <c r="D17" s="125">
        <f>E51</f>
        <v>183300</v>
      </c>
      <c r="E17" s="126"/>
      <c r="F17" s="81" t="s">
        <v>20</v>
      </c>
      <c r="G17" s="81"/>
      <c r="H17" s="81"/>
      <c r="I17" s="82"/>
    </row>
    <row r="18" spans="2:9" s="1" customFormat="1" ht="15" customHeight="1" thickTop="1" thickBot="1">
      <c r="B18" s="83" t="s">
        <v>13</v>
      </c>
      <c r="C18" s="84"/>
      <c r="D18" s="43" t="s">
        <v>21</v>
      </c>
      <c r="E18" s="47">
        <f>SUM(D16:E17)</f>
        <v>658528</v>
      </c>
      <c r="F18" s="55" t="s">
        <v>22</v>
      </c>
      <c r="G18" s="55"/>
      <c r="H18" s="55"/>
      <c r="I18" s="56"/>
    </row>
    <row r="19" spans="2:9" s="1" customFormat="1" ht="5.25" customHeight="1" thickTop="1">
      <c r="B19" s="41"/>
      <c r="C19" s="41"/>
      <c r="D19" s="39"/>
      <c r="E19" s="39"/>
      <c r="F19" s="39"/>
      <c r="G19" s="39"/>
      <c r="H19" s="39"/>
      <c r="I19" s="39"/>
    </row>
    <row r="20" spans="2:9" s="1" customFormat="1" ht="15" customHeight="1" thickBot="1">
      <c r="B20" s="41"/>
      <c r="C20" s="41" t="s">
        <v>23</v>
      </c>
      <c r="D20" s="39"/>
      <c r="E20" s="41"/>
      <c r="F20" s="93" t="s">
        <v>57</v>
      </c>
      <c r="G20" s="93"/>
      <c r="H20" s="93"/>
      <c r="I20" s="93"/>
    </row>
    <row r="21" spans="2:9" s="1" customFormat="1" ht="15" customHeight="1" thickTop="1" thickBot="1">
      <c r="B21" s="41"/>
      <c r="C21" s="8" t="s">
        <v>3</v>
      </c>
      <c r="D21" s="51" t="s">
        <v>4</v>
      </c>
      <c r="E21" s="52"/>
      <c r="F21" s="42" t="s">
        <v>25</v>
      </c>
      <c r="G21" s="53" t="s">
        <v>26</v>
      </c>
      <c r="H21" s="52"/>
      <c r="I21" s="9" t="s">
        <v>5</v>
      </c>
    </row>
    <row r="22" spans="2:9" s="1" customFormat="1" ht="15" customHeight="1" thickTop="1">
      <c r="B22" s="41"/>
      <c r="C22" s="10" t="s">
        <v>27</v>
      </c>
      <c r="D22" s="112">
        <v>540</v>
      </c>
      <c r="E22" s="113"/>
      <c r="F22" s="23">
        <v>0.69</v>
      </c>
      <c r="G22" s="112">
        <v>373</v>
      </c>
      <c r="H22" s="113"/>
      <c r="I22" s="11"/>
    </row>
    <row r="23" spans="2:9" s="1" customFormat="1" ht="15" customHeight="1">
      <c r="B23" s="41"/>
      <c r="C23" s="12" t="s">
        <v>29</v>
      </c>
      <c r="D23" s="122">
        <v>12528</v>
      </c>
      <c r="E23" s="123"/>
      <c r="F23" s="24">
        <v>0.69</v>
      </c>
      <c r="G23" s="122">
        <v>8644</v>
      </c>
      <c r="H23" s="123"/>
      <c r="I23" s="40"/>
    </row>
    <row r="24" spans="2:9" s="1" customFormat="1" ht="15" customHeight="1">
      <c r="B24" s="41"/>
      <c r="C24" s="12" t="s">
        <v>30</v>
      </c>
      <c r="D24" s="122"/>
      <c r="E24" s="123"/>
      <c r="F24" s="13">
        <v>1</v>
      </c>
      <c r="G24" s="122"/>
      <c r="H24" s="123"/>
      <c r="I24" s="40"/>
    </row>
    <row r="25" spans="2:9" s="1" customFormat="1" ht="15" customHeight="1">
      <c r="B25" s="41"/>
      <c r="C25" s="12" t="s">
        <v>31</v>
      </c>
      <c r="D25" s="122">
        <v>100000</v>
      </c>
      <c r="E25" s="123"/>
      <c r="F25" s="13">
        <v>1</v>
      </c>
      <c r="G25" s="122">
        <v>100000</v>
      </c>
      <c r="H25" s="123"/>
      <c r="I25" s="40"/>
    </row>
    <row r="26" spans="2:9" s="1" customFormat="1" ht="15" customHeight="1">
      <c r="B26" s="41"/>
      <c r="C26" s="12" t="s">
        <v>32</v>
      </c>
      <c r="D26" s="122"/>
      <c r="E26" s="123"/>
      <c r="F26" s="13">
        <v>1</v>
      </c>
      <c r="G26" s="122"/>
      <c r="H26" s="123"/>
      <c r="I26" s="40"/>
    </row>
    <row r="27" spans="2:9" s="1" customFormat="1" ht="15" customHeight="1">
      <c r="B27" s="41"/>
      <c r="C27" s="12" t="s">
        <v>33</v>
      </c>
      <c r="D27" s="122">
        <v>190000</v>
      </c>
      <c r="E27" s="123"/>
      <c r="F27" s="13">
        <v>1</v>
      </c>
      <c r="G27" s="122">
        <v>190000</v>
      </c>
      <c r="H27" s="123"/>
      <c r="I27" s="40"/>
    </row>
    <row r="28" spans="2:9" s="1" customFormat="1" ht="15" customHeight="1">
      <c r="B28" s="41"/>
      <c r="C28" s="12" t="s">
        <v>34</v>
      </c>
      <c r="D28" s="122"/>
      <c r="E28" s="123"/>
      <c r="F28" s="13">
        <v>1</v>
      </c>
      <c r="G28" s="122"/>
      <c r="H28" s="123"/>
      <c r="I28" s="40"/>
    </row>
    <row r="29" spans="2:9" s="1" customFormat="1" ht="15" customHeight="1">
      <c r="B29" s="41"/>
      <c r="C29" s="12" t="s">
        <v>35</v>
      </c>
      <c r="D29" s="122"/>
      <c r="E29" s="123"/>
      <c r="F29" s="13">
        <v>1</v>
      </c>
      <c r="G29" s="122"/>
      <c r="H29" s="123"/>
      <c r="I29" s="40"/>
    </row>
    <row r="30" spans="2:9" s="1" customFormat="1" ht="15" customHeight="1">
      <c r="B30" s="41"/>
      <c r="C30" s="12" t="s">
        <v>36</v>
      </c>
      <c r="D30" s="122"/>
      <c r="E30" s="123"/>
      <c r="F30" s="13">
        <v>1</v>
      </c>
      <c r="G30" s="122"/>
      <c r="H30" s="123"/>
      <c r="I30" s="40"/>
    </row>
    <row r="31" spans="2:9" s="1" customFormat="1" ht="15" customHeight="1">
      <c r="B31" s="41"/>
      <c r="C31" s="14" t="s">
        <v>37</v>
      </c>
      <c r="D31" s="122"/>
      <c r="E31" s="123"/>
      <c r="F31" s="25">
        <v>0.69</v>
      </c>
      <c r="G31" s="122"/>
      <c r="H31" s="123"/>
      <c r="I31" s="40"/>
    </row>
    <row r="32" spans="2:9" s="1" customFormat="1" ht="15" customHeight="1">
      <c r="B32" s="41"/>
      <c r="C32" s="18" t="s">
        <v>38</v>
      </c>
      <c r="D32" s="122">
        <v>172160</v>
      </c>
      <c r="E32" s="123"/>
      <c r="F32" s="20">
        <v>0.3</v>
      </c>
      <c r="G32" s="122">
        <v>51648</v>
      </c>
      <c r="H32" s="123"/>
      <c r="I32" s="19"/>
    </row>
    <row r="33" spans="3:9" s="1" customFormat="1" ht="15" customHeight="1" thickBot="1">
      <c r="C33" s="15" t="s">
        <v>39</v>
      </c>
      <c r="D33" s="127"/>
      <c r="E33" s="128"/>
      <c r="F33" s="26">
        <v>0.69</v>
      </c>
      <c r="G33" s="127"/>
      <c r="H33" s="128"/>
      <c r="I33" s="16"/>
    </row>
    <row r="34" spans="3:9" s="1" customFormat="1" ht="15" customHeight="1" thickTop="1" thickBot="1">
      <c r="C34" s="44" t="s">
        <v>40</v>
      </c>
      <c r="D34" s="29" t="s">
        <v>41</v>
      </c>
      <c r="E34" s="28">
        <f>SUM(D22:E33)</f>
        <v>475228</v>
      </c>
      <c r="F34" s="46"/>
      <c r="G34" s="29" t="s">
        <v>42</v>
      </c>
      <c r="H34" s="28">
        <f>SUM(G22:H33)</f>
        <v>350665</v>
      </c>
      <c r="I34" s="7"/>
    </row>
    <row r="35" spans="3:9" s="1" customFormat="1" ht="6.75" customHeight="1" thickTop="1">
      <c r="C35" s="41"/>
      <c r="D35" s="39"/>
      <c r="E35" s="41"/>
      <c r="F35" s="41"/>
      <c r="G35" s="39"/>
      <c r="H35" s="41"/>
      <c r="I35" s="41"/>
    </row>
    <row r="36" spans="3:9" s="1" customFormat="1" ht="15" customHeight="1" thickBot="1">
      <c r="C36" s="98" t="s">
        <v>43</v>
      </c>
      <c r="D36" s="98"/>
      <c r="E36" s="98"/>
      <c r="F36" s="41"/>
      <c r="G36" s="39"/>
      <c r="H36" s="41"/>
      <c r="I36" s="41"/>
    </row>
    <row r="37" spans="3:9" s="1" customFormat="1" ht="15" customHeight="1" thickTop="1" thickBot="1">
      <c r="C37" s="17"/>
      <c r="D37" s="53" t="s">
        <v>4</v>
      </c>
      <c r="E37" s="52"/>
      <c r="F37" s="53" t="s">
        <v>5</v>
      </c>
      <c r="G37" s="99"/>
      <c r="H37" s="99"/>
      <c r="I37" s="100"/>
    </row>
    <row r="38" spans="3:9" s="1" customFormat="1" ht="15" customHeight="1" thickTop="1">
      <c r="C38" s="10" t="s">
        <v>44</v>
      </c>
      <c r="D38" s="129"/>
      <c r="E38" s="130"/>
      <c r="F38" s="96"/>
      <c r="G38" s="96"/>
      <c r="H38" s="96"/>
      <c r="I38" s="97"/>
    </row>
    <row r="39" spans="3:9" s="1" customFormat="1" ht="15" customHeight="1">
      <c r="C39" s="12" t="s">
        <v>29</v>
      </c>
      <c r="D39" s="131"/>
      <c r="E39" s="132"/>
      <c r="F39" s="101"/>
      <c r="G39" s="101"/>
      <c r="H39" s="101"/>
      <c r="I39" s="102"/>
    </row>
    <row r="40" spans="3:9" s="1" customFormat="1" ht="15" customHeight="1">
      <c r="C40" s="12" t="s">
        <v>30</v>
      </c>
      <c r="D40" s="131"/>
      <c r="E40" s="132"/>
      <c r="F40" s="103"/>
      <c r="G40" s="103"/>
      <c r="H40" s="103"/>
      <c r="I40" s="104"/>
    </row>
    <row r="41" spans="3:9" s="1" customFormat="1" ht="15" customHeight="1">
      <c r="C41" s="12" t="s">
        <v>31</v>
      </c>
      <c r="D41" s="131"/>
      <c r="E41" s="132"/>
      <c r="F41" s="103"/>
      <c r="G41" s="103"/>
      <c r="H41" s="103"/>
      <c r="I41" s="104"/>
    </row>
    <row r="42" spans="3:9" s="1" customFormat="1" ht="15" customHeight="1">
      <c r="C42" s="12" t="s">
        <v>32</v>
      </c>
      <c r="D42" s="131"/>
      <c r="E42" s="132"/>
      <c r="F42" s="103"/>
      <c r="G42" s="103"/>
      <c r="H42" s="103"/>
      <c r="I42" s="104"/>
    </row>
    <row r="43" spans="3:9" s="1" customFormat="1" ht="15" customHeight="1">
      <c r="C43" s="12" t="s">
        <v>33</v>
      </c>
      <c r="D43" s="131"/>
      <c r="E43" s="132"/>
      <c r="F43" s="103"/>
      <c r="G43" s="103"/>
      <c r="H43" s="103"/>
      <c r="I43" s="104"/>
    </row>
    <row r="44" spans="3:9" s="1" customFormat="1" ht="15" customHeight="1">
      <c r="C44" s="12" t="s">
        <v>34</v>
      </c>
      <c r="D44" s="131"/>
      <c r="E44" s="132"/>
      <c r="F44" s="103"/>
      <c r="G44" s="103"/>
      <c r="H44" s="103"/>
      <c r="I44" s="104"/>
    </row>
    <row r="45" spans="3:9" s="1" customFormat="1" ht="15" customHeight="1">
      <c r="C45" s="12" t="s">
        <v>35</v>
      </c>
      <c r="D45" s="131"/>
      <c r="E45" s="132"/>
      <c r="F45" s="103"/>
      <c r="G45" s="103"/>
      <c r="H45" s="103"/>
      <c r="I45" s="104"/>
    </row>
    <row r="46" spans="3:9" s="1" customFormat="1" ht="15" customHeight="1">
      <c r="C46" s="12" t="s">
        <v>36</v>
      </c>
      <c r="D46" s="131"/>
      <c r="E46" s="132"/>
      <c r="F46" s="103"/>
      <c r="G46" s="103"/>
      <c r="H46" s="103"/>
      <c r="I46" s="104"/>
    </row>
    <row r="47" spans="3:9" s="1" customFormat="1" ht="15" customHeight="1">
      <c r="C47" s="14" t="s">
        <v>37</v>
      </c>
      <c r="D47" s="131"/>
      <c r="E47" s="132"/>
      <c r="F47" s="103"/>
      <c r="G47" s="103"/>
      <c r="H47" s="103"/>
      <c r="I47" s="104"/>
    </row>
    <row r="48" spans="3:9" s="1" customFormat="1" ht="15" customHeight="1">
      <c r="C48" s="18" t="s">
        <v>38</v>
      </c>
      <c r="D48" s="131"/>
      <c r="E48" s="132"/>
      <c r="F48" s="101"/>
      <c r="G48" s="101"/>
      <c r="H48" s="101"/>
      <c r="I48" s="102"/>
    </row>
    <row r="49" spans="2:10" s="1" customFormat="1" ht="15" customHeight="1">
      <c r="B49" s="41"/>
      <c r="C49" s="18" t="s">
        <v>45</v>
      </c>
      <c r="D49" s="122">
        <v>98924</v>
      </c>
      <c r="E49" s="123"/>
      <c r="F49" s="133" t="s">
        <v>58</v>
      </c>
      <c r="G49" s="134"/>
      <c r="H49" s="134"/>
      <c r="I49" s="135"/>
      <c r="J49" s="41"/>
    </row>
    <row r="50" spans="2:10" s="1" customFormat="1" ht="15" customHeight="1" thickBot="1">
      <c r="B50" s="41"/>
      <c r="C50" s="15" t="s">
        <v>46</v>
      </c>
      <c r="D50" s="114">
        <v>84376</v>
      </c>
      <c r="E50" s="115"/>
      <c r="F50" s="80"/>
      <c r="G50" s="81"/>
      <c r="H50" s="81"/>
      <c r="I50" s="82"/>
      <c r="J50" s="41"/>
    </row>
    <row r="51" spans="2:10" s="1" customFormat="1" ht="15" customHeight="1" thickTop="1" thickBot="1">
      <c r="B51" s="41"/>
      <c r="C51" s="44" t="s">
        <v>40</v>
      </c>
      <c r="D51" s="43" t="s">
        <v>47</v>
      </c>
      <c r="E51" s="47">
        <f>SUM(D38:E50)</f>
        <v>183300</v>
      </c>
      <c r="F51" s="109"/>
      <c r="G51" s="109"/>
      <c r="H51" s="110"/>
      <c r="I51" s="111"/>
      <c r="J51" s="41"/>
    </row>
    <row r="52" spans="2:10" s="1" customFormat="1" ht="7.5" customHeight="1" thickTop="1">
      <c r="B52" s="41"/>
      <c r="C52" s="41"/>
      <c r="D52" s="39"/>
      <c r="E52" s="41"/>
      <c r="F52" s="41"/>
      <c r="G52" s="39"/>
      <c r="H52" s="41"/>
      <c r="I52" s="41"/>
      <c r="J52" s="41"/>
    </row>
    <row r="53" spans="2:10" s="1" customFormat="1">
      <c r="B53" s="41"/>
      <c r="C53" s="41"/>
      <c r="D53" s="39"/>
      <c r="E53" s="41"/>
      <c r="F53" s="41"/>
      <c r="G53" s="39"/>
      <c r="H53" s="105" t="s">
        <v>48</v>
      </c>
      <c r="I53" s="105"/>
      <c r="J53" s="41"/>
    </row>
    <row r="54" spans="2:10" s="4" customFormat="1" ht="15" customHeight="1">
      <c r="B54" s="39"/>
      <c r="C54" s="39"/>
      <c r="D54" s="39"/>
      <c r="E54" s="39"/>
      <c r="F54" s="39"/>
      <c r="G54" s="39"/>
      <c r="H54" s="39"/>
      <c r="I54" s="37" t="s">
        <v>59</v>
      </c>
      <c r="J54" s="39"/>
    </row>
    <row r="55" spans="2:10" s="4" customFormat="1" ht="15" customHeight="1">
      <c r="B55" s="39"/>
      <c r="C55" s="39"/>
      <c r="D55" s="39"/>
      <c r="E55" s="105"/>
      <c r="F55" s="106"/>
      <c r="G55" s="106"/>
      <c r="H55" s="37" t="s">
        <v>50</v>
      </c>
      <c r="I55" s="39" t="s">
        <v>60</v>
      </c>
      <c r="J55" s="2"/>
    </row>
    <row r="56" spans="2:10">
      <c r="H56" s="37" t="s">
        <v>51</v>
      </c>
      <c r="I56" s="39" t="s">
        <v>61</v>
      </c>
    </row>
    <row r="57" spans="2:10" ht="18.95">
      <c r="B57" s="48"/>
      <c r="C57" s="48"/>
      <c r="D57" s="48"/>
    </row>
    <row r="58" spans="2:10">
      <c r="D58" s="37"/>
    </row>
    <row r="60" spans="2:10">
      <c r="B60" s="39"/>
      <c r="C60" s="39"/>
      <c r="D60" s="39"/>
      <c r="E60" s="39"/>
    </row>
    <row r="61" spans="2:10">
      <c r="B61" s="41"/>
      <c r="C61" s="5"/>
      <c r="D61" s="41"/>
      <c r="E61" s="41"/>
    </row>
    <row r="62" spans="2:10">
      <c r="B62" s="41"/>
      <c r="C62" s="5"/>
      <c r="D62" s="6"/>
      <c r="E62" s="41"/>
    </row>
    <row r="63" spans="2:10">
      <c r="B63" s="41"/>
      <c r="C63" s="5"/>
      <c r="D63" s="41"/>
      <c r="E63" s="41"/>
    </row>
    <row r="64" spans="2:10">
      <c r="B64" s="41"/>
      <c r="C64" s="5"/>
      <c r="D64" s="41"/>
      <c r="E64" s="41"/>
    </row>
    <row r="65" spans="2:5">
      <c r="B65" s="41"/>
      <c r="C65" s="5"/>
      <c r="D65" s="41"/>
      <c r="E65" s="41"/>
    </row>
    <row r="66" spans="2:5">
      <c r="B66" s="41"/>
      <c r="C66" s="41"/>
      <c r="D66" s="41"/>
      <c r="E66" s="41"/>
    </row>
    <row r="67" spans="2:5">
      <c r="B67" s="41"/>
      <c r="C67" s="41"/>
      <c r="D67" s="41"/>
      <c r="E67" s="41"/>
    </row>
    <row r="68" spans="2:5">
      <c r="B68" s="41"/>
      <c r="C68" s="41"/>
      <c r="D68" s="41"/>
      <c r="E68" s="41"/>
    </row>
    <row r="69" spans="2:5">
      <c r="B69" s="41"/>
      <c r="C69" s="39"/>
      <c r="D69" s="39"/>
      <c r="E69" s="41"/>
    </row>
    <row r="70" spans="2:5">
      <c r="B70" s="41"/>
      <c r="C70" s="5"/>
      <c r="D70" s="41"/>
      <c r="E70" s="41"/>
    </row>
    <row r="71" spans="2:5">
      <c r="B71" s="37"/>
      <c r="C71" s="41"/>
      <c r="D71" s="41"/>
      <c r="E71" s="41"/>
    </row>
    <row r="72" spans="2:5">
      <c r="B72" s="37"/>
      <c r="C72" s="5"/>
      <c r="D72" s="41"/>
      <c r="E72" s="41"/>
    </row>
    <row r="73" spans="2:5">
      <c r="B73" s="37"/>
      <c r="C73" s="5"/>
      <c r="D73" s="41"/>
      <c r="E73" s="41"/>
    </row>
    <row r="74" spans="2:5">
      <c r="B74" s="41"/>
      <c r="C74" s="41"/>
      <c r="D74" s="41"/>
      <c r="E74" s="41"/>
    </row>
    <row r="75" spans="2:5">
      <c r="B75" s="37"/>
      <c r="C75" s="41"/>
      <c r="D75" s="41"/>
      <c r="E75" s="41"/>
    </row>
    <row r="76" spans="2:5">
      <c r="B76" s="41"/>
      <c r="C76" s="41"/>
      <c r="D76" s="41"/>
      <c r="E76" s="41"/>
    </row>
    <row r="77" spans="2:5">
      <c r="B77" s="41"/>
      <c r="C77" s="41"/>
      <c r="D77" s="41"/>
      <c r="E77" s="41"/>
    </row>
    <row r="78" spans="2:5">
      <c r="B78" s="41"/>
      <c r="C78" s="41"/>
      <c r="D78" s="41"/>
      <c r="E78" s="41"/>
    </row>
    <row r="79" spans="2:5">
      <c r="B79" s="41"/>
      <c r="C79" s="41"/>
      <c r="D79" s="41"/>
      <c r="E79" s="41"/>
    </row>
    <row r="80" spans="2:5">
      <c r="B80" s="93"/>
      <c r="C80" s="93"/>
      <c r="D80" s="41"/>
      <c r="E80" s="41"/>
    </row>
    <row r="81" spans="2:5">
      <c r="B81" s="41"/>
      <c r="C81" s="41"/>
      <c r="D81" s="41"/>
      <c r="E81" s="41"/>
    </row>
    <row r="82" spans="2:5">
      <c r="B82" s="39"/>
      <c r="C82" s="39"/>
      <c r="D82" s="37"/>
      <c r="E82" s="39"/>
    </row>
    <row r="83" spans="2:5">
      <c r="B83" s="39"/>
      <c r="C83" s="39"/>
      <c r="D83" s="39"/>
      <c r="E83" s="39"/>
    </row>
    <row r="84" spans="2:5">
      <c r="B84" s="39"/>
      <c r="C84" t="s">
        <v>52</v>
      </c>
      <c r="E84" s="2"/>
    </row>
    <row r="85" spans="2:5">
      <c r="E85" s="3"/>
    </row>
  </sheetData>
  <mergeCells count="100">
    <mergeCell ref="D49:E49"/>
    <mergeCell ref="F49:I49"/>
    <mergeCell ref="E55:G55"/>
    <mergeCell ref="B1:I1"/>
    <mergeCell ref="H53:I53"/>
    <mergeCell ref="D48:E48"/>
    <mergeCell ref="F48:I48"/>
    <mergeCell ref="D50:E50"/>
    <mergeCell ref="F50:I50"/>
    <mergeCell ref="F51:I51"/>
    <mergeCell ref="D45:E45"/>
    <mergeCell ref="F45:I45"/>
    <mergeCell ref="D46:E46"/>
    <mergeCell ref="F46:I46"/>
    <mergeCell ref="D47:E47"/>
    <mergeCell ref="F47:I47"/>
    <mergeCell ref="D42:E42"/>
    <mergeCell ref="F42:I42"/>
    <mergeCell ref="D43:E43"/>
    <mergeCell ref="F43:I43"/>
    <mergeCell ref="D44:E44"/>
    <mergeCell ref="F44:I44"/>
    <mergeCell ref="D39:E39"/>
    <mergeCell ref="F39:I39"/>
    <mergeCell ref="D40:E40"/>
    <mergeCell ref="F40:I40"/>
    <mergeCell ref="D41:E41"/>
    <mergeCell ref="F41:I41"/>
    <mergeCell ref="C36:E36"/>
    <mergeCell ref="D37:E37"/>
    <mergeCell ref="F37:I37"/>
    <mergeCell ref="D38:E38"/>
    <mergeCell ref="F38:I38"/>
    <mergeCell ref="D30:E30"/>
    <mergeCell ref="G30:H30"/>
    <mergeCell ref="D31:E31"/>
    <mergeCell ref="G31:H31"/>
    <mergeCell ref="D33:E33"/>
    <mergeCell ref="G33:H33"/>
    <mergeCell ref="D32:E32"/>
    <mergeCell ref="G32:H32"/>
    <mergeCell ref="D27:E27"/>
    <mergeCell ref="G27:H27"/>
    <mergeCell ref="D28:E28"/>
    <mergeCell ref="G28:H28"/>
    <mergeCell ref="D29:E29"/>
    <mergeCell ref="G29:H29"/>
    <mergeCell ref="D26:E26"/>
    <mergeCell ref="G26:H26"/>
    <mergeCell ref="D22:E22"/>
    <mergeCell ref="G22:H22"/>
    <mergeCell ref="D23:E23"/>
    <mergeCell ref="G23:H23"/>
    <mergeCell ref="D24:E24"/>
    <mergeCell ref="G24:H24"/>
    <mergeCell ref="F20:I20"/>
    <mergeCell ref="D21:E21"/>
    <mergeCell ref="G21:H21"/>
    <mergeCell ref="D25:E25"/>
    <mergeCell ref="G25:H25"/>
    <mergeCell ref="B17:C17"/>
    <mergeCell ref="D17:E17"/>
    <mergeCell ref="F17:I17"/>
    <mergeCell ref="B18:C18"/>
    <mergeCell ref="F18:I18"/>
    <mergeCell ref="F7:I7"/>
    <mergeCell ref="B8:C8"/>
    <mergeCell ref="D8:E8"/>
    <mergeCell ref="F8:I8"/>
    <mergeCell ref="B9:C11"/>
    <mergeCell ref="D9:E9"/>
    <mergeCell ref="F9:I9"/>
    <mergeCell ref="D10:E10"/>
    <mergeCell ref="F10:I10"/>
    <mergeCell ref="D11:E11"/>
    <mergeCell ref="F11:I11"/>
    <mergeCell ref="B6:C6"/>
    <mergeCell ref="D6:E6"/>
    <mergeCell ref="F6:I6"/>
    <mergeCell ref="B57:D57"/>
    <mergeCell ref="B80:C80"/>
    <mergeCell ref="B7:C7"/>
    <mergeCell ref="D7:E7"/>
    <mergeCell ref="B12:C12"/>
    <mergeCell ref="B14:C14"/>
    <mergeCell ref="E14:I14"/>
    <mergeCell ref="B15:C15"/>
    <mergeCell ref="D15:E15"/>
    <mergeCell ref="F15:I15"/>
    <mergeCell ref="B16:C16"/>
    <mergeCell ref="D16:E16"/>
    <mergeCell ref="F16:I16"/>
    <mergeCell ref="B2:G2"/>
    <mergeCell ref="F4:I4"/>
    <mergeCell ref="B5:C5"/>
    <mergeCell ref="D5:E5"/>
    <mergeCell ref="F5:I5"/>
    <mergeCell ref="B3:C3"/>
    <mergeCell ref="B4:C4"/>
    <mergeCell ref="D4:E4"/>
  </mergeCells>
  <phoneticPr fontId="1"/>
  <printOptions horizontalCentered="1"/>
  <pageMargins left="0.25" right="0.25" top="0.75000000000000011" bottom="0.75000000000000011" header="0.30000000000000004" footer="0.30000000000000004"/>
  <pageSetup paperSize="9" scale="89" orientation="portrait" horizontalDpi="0" verticalDpi="0" r:id="rId1"/>
  <drawing r:id="rId2"/>
  <extLst>
    <ext xmlns:mx="http://schemas.microsoft.com/office/mac/excel/2008/main" uri="{64002731-A6B0-56B0-2670-7721B7C09600}">
      <mx:PLV Mode="0" OnePage="0" WScale="8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8C5431B6735249956D0BD77DB7AD06" ma:contentTypeVersion="12" ma:contentTypeDescription="新しいドキュメントを作成します。" ma:contentTypeScope="" ma:versionID="b32f29948cef242dc696d052db6a14c1">
  <xsd:schema xmlns:xsd="http://www.w3.org/2001/XMLSchema" xmlns:xs="http://www.w3.org/2001/XMLSchema" xmlns:p="http://schemas.microsoft.com/office/2006/metadata/properties" xmlns:ns2="72572d61-7600-4518-9c81-bce9ea89f2e8" xmlns:ns3="5b988fff-ea2a-4725-9bdf-1a06c5d38cb9" targetNamespace="http://schemas.microsoft.com/office/2006/metadata/properties" ma:root="true" ma:fieldsID="17ad0ccb064ad9ef7ddb1c0c31db647e" ns2:_="" ns3:_="">
    <xsd:import namespace="72572d61-7600-4518-9c81-bce9ea89f2e8"/>
    <xsd:import namespace="5b988fff-ea2a-4725-9bdf-1a06c5d38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72d61-7600-4518-9c81-bce9ea89f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f380587a-187a-4258-98a8-eed64013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88fff-ea2a-4725-9bdf-1a06c5d38cb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988fff-ea2a-4725-9bdf-1a06c5d38cb9">
      <UserInfo>
        <DisplayName>新潟薬科大学学友会 メンバー</DisplayName>
        <AccountId>662</AccountId>
        <AccountType/>
      </UserInfo>
    </SharedWithUsers>
    <lcf76f155ced4ddcb4097134ff3c332f xmlns="72572d61-7600-4518-9c81-bce9ea89f2e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878416-D3E7-4D9F-A3AD-697B5657A8AF}"/>
</file>

<file path=customXml/itemProps2.xml><?xml version="1.0" encoding="utf-8"?>
<ds:datastoreItem xmlns:ds="http://schemas.openxmlformats.org/officeDocument/2006/customXml" ds:itemID="{55C4BA04-D5BF-4C46-9DB6-A0F61A5BD48E}"/>
</file>

<file path=customXml/itemProps3.xml><?xml version="1.0" encoding="utf-8"?>
<ds:datastoreItem xmlns:ds="http://schemas.openxmlformats.org/officeDocument/2006/customXml" ds:itemID="{24CB5978-B7FF-45C8-9596-C9F7BC280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gakuyuukai</dc:creator>
  <cp:keywords/>
  <dc:description/>
  <cp:lastModifiedBy>齋藤 愛里</cp:lastModifiedBy>
  <cp:revision/>
  <dcterms:created xsi:type="dcterms:W3CDTF">2013-03-04T02:29:01Z</dcterms:created>
  <dcterms:modified xsi:type="dcterms:W3CDTF">2026-06-07T11:30:59Z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0x010100D28C5431B6735249956D0BD77DB7AD06</vt:lpwstr>
  </property>
</Properties>
</file>